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0000svj02020\SDOC$\900000_文書管理\132600_藤井寺水道センター\ホームページ掲載用素材\"/>
    </mc:Choice>
  </mc:AlternateContent>
  <bookViews>
    <workbookView xWindow="2700" yWindow="1410" windowWidth="12390" windowHeight="8985"/>
  </bookViews>
  <sheets>
    <sheet name="上下水道自動計算" sheetId="5" r:id="rId1"/>
  </sheets>
  <calcPr calcId="162913"/>
</workbook>
</file>

<file path=xl/calcChain.xml><?xml version="1.0" encoding="utf-8"?>
<calcChain xmlns="http://schemas.openxmlformats.org/spreadsheetml/2006/main">
  <c r="AQ15" i="5" l="1"/>
  <c r="F17" i="5" s="1"/>
  <c r="AQ13" i="5"/>
  <c r="Q17" i="5" s="1"/>
  <c r="AB17" i="5" l="1"/>
</calcChain>
</file>

<file path=xl/sharedStrings.xml><?xml version="1.0" encoding="utf-8"?>
<sst xmlns="http://schemas.openxmlformats.org/spreadsheetml/2006/main" count="16" uniqueCount="14">
  <si>
    <t>円</t>
    <rPh sb="0" eb="1">
      <t>エン</t>
    </rPh>
    <phoneticPr fontId="2"/>
  </si>
  <si>
    <t>使用水量</t>
    <rPh sb="0" eb="2">
      <t>シヨウ</t>
    </rPh>
    <rPh sb="2" eb="4">
      <t>スイリョウ</t>
    </rPh>
    <phoneticPr fontId="2"/>
  </si>
  <si>
    <t>＝</t>
    <phoneticPr fontId="2"/>
  </si>
  <si>
    <t>○　水道をご使用の方の水道料金と下水道料金を計算します。</t>
    <rPh sb="2" eb="4">
      <t>スイドウ</t>
    </rPh>
    <rPh sb="6" eb="8">
      <t>シヨウ</t>
    </rPh>
    <rPh sb="9" eb="10">
      <t>カタ</t>
    </rPh>
    <rPh sb="11" eb="13">
      <t>スイドウ</t>
    </rPh>
    <rPh sb="13" eb="15">
      <t>リョウキン</t>
    </rPh>
    <rPh sb="16" eb="18">
      <t>ゲスイ</t>
    </rPh>
    <rPh sb="18" eb="19">
      <t>ドウ</t>
    </rPh>
    <rPh sb="19" eb="21">
      <t>リョウキン</t>
    </rPh>
    <rPh sb="22" eb="24">
      <t>ケイサン</t>
    </rPh>
    <phoneticPr fontId="2"/>
  </si>
  <si>
    <t>○　下記の黄色セルにご使用水量を入力してください。</t>
    <rPh sb="2" eb="4">
      <t>カキ</t>
    </rPh>
    <rPh sb="5" eb="7">
      <t>キイロ</t>
    </rPh>
    <rPh sb="11" eb="13">
      <t>シヨウ</t>
    </rPh>
    <rPh sb="13" eb="15">
      <t>スイリョウ</t>
    </rPh>
    <rPh sb="16" eb="18">
      <t>ニュウリョク</t>
    </rPh>
    <phoneticPr fontId="2"/>
  </si>
  <si>
    <t>○　下水道が整備されていない地区は、下水道料金の請求はいたしません。</t>
    <rPh sb="2" eb="5">
      <t>ゲスイドウ</t>
    </rPh>
    <rPh sb="6" eb="8">
      <t>セイビ</t>
    </rPh>
    <rPh sb="14" eb="16">
      <t>チク</t>
    </rPh>
    <rPh sb="18" eb="20">
      <t>ゲスイ</t>
    </rPh>
    <rPh sb="20" eb="21">
      <t>ドウ</t>
    </rPh>
    <rPh sb="21" eb="23">
      <t>リョウキン</t>
    </rPh>
    <rPh sb="24" eb="26">
      <t>セイキュウ</t>
    </rPh>
    <phoneticPr fontId="2"/>
  </si>
  <si>
    <t>上水道使用料金</t>
    <rPh sb="0" eb="3">
      <t>ジョウスイドウ</t>
    </rPh>
    <rPh sb="3" eb="5">
      <t>シヨウ</t>
    </rPh>
    <rPh sb="5" eb="7">
      <t>リョウキン</t>
    </rPh>
    <phoneticPr fontId="2"/>
  </si>
  <si>
    <t>下水道使用料金</t>
    <rPh sb="0" eb="3">
      <t>ゲスイドウ</t>
    </rPh>
    <rPh sb="3" eb="5">
      <t>シヨウ</t>
    </rPh>
    <rPh sb="5" eb="7">
      <t>リョウキン</t>
    </rPh>
    <phoneticPr fontId="2"/>
  </si>
  <si>
    <t>ご請求金額</t>
    <rPh sb="1" eb="3">
      <t>セイキュウ</t>
    </rPh>
    <rPh sb="3" eb="5">
      <t>キンガク</t>
    </rPh>
    <phoneticPr fontId="2"/>
  </si>
  <si>
    <t>消費税等含みます。</t>
    <rPh sb="0" eb="3">
      <t>ショウヒゼイ</t>
    </rPh>
    <rPh sb="3" eb="4">
      <t>トウ</t>
    </rPh>
    <rPh sb="4" eb="5">
      <t>フク</t>
    </rPh>
    <phoneticPr fontId="2"/>
  </si>
  <si>
    <t>下水税込</t>
    <rPh sb="0" eb="2">
      <t>ゲスイ</t>
    </rPh>
    <rPh sb="2" eb="4">
      <t>ゼイコミ</t>
    </rPh>
    <phoneticPr fontId="2"/>
  </si>
  <si>
    <r>
      <t>m</t>
    </r>
    <r>
      <rPr>
        <vertAlign val="superscript"/>
        <sz val="14"/>
        <rFont val="ＭＳ Ｐゴシック"/>
        <family val="3"/>
        <charset val="128"/>
      </rPr>
      <t>3</t>
    </r>
    <phoneticPr fontId="2"/>
  </si>
  <si>
    <t>＋</t>
    <phoneticPr fontId="2"/>
  </si>
  <si>
    <t>お使いになった水量を入力してください。</t>
    <rPh sb="1" eb="2">
      <t>ツカ</t>
    </rPh>
    <rPh sb="7" eb="9">
      <t>スイリョウ</t>
    </rPh>
    <rPh sb="10" eb="1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</si>
</sst>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vertAlign val="superscript"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8" fontId="0" fillId="0" borderId="0" xfId="0" applyNumberFormat="1" applyFill="1" applyBorder="1">
      <alignment vertical="center"/>
    </xf>
    <xf numFmtId="0" fontId="0" fillId="0" borderId="0" xfId="0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horizontal="distributed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3" fontId="13" fillId="3" borderId="0" xfId="0" applyNumberFormat="1" applyFont="1" applyFill="1" applyBorder="1">
      <alignment vertical="center"/>
    </xf>
    <xf numFmtId="178" fontId="13" fillId="3" borderId="0" xfId="0" applyNumberFormat="1" applyFont="1" applyFill="1" applyBorder="1">
      <alignment vertical="center"/>
    </xf>
    <xf numFmtId="178" fontId="13" fillId="3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8" fontId="8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0</xdr:row>
      <xdr:rowOff>123825</xdr:rowOff>
    </xdr:from>
    <xdr:to>
      <xdr:col>33</xdr:col>
      <xdr:colOff>19050</xdr:colOff>
      <xdr:row>2</xdr:row>
      <xdr:rowOff>95250</xdr:rowOff>
    </xdr:to>
    <xdr:sp macro="" textlink="">
      <xdr:nvSpPr>
        <xdr:cNvPr id="6155" name="WordArt 11"/>
        <xdr:cNvSpPr>
          <a:spLocks noChangeArrowheads="1" noChangeShapeType="1" noTextEdit="1"/>
        </xdr:cNvSpPr>
      </xdr:nvSpPr>
      <xdr:spPr bwMode="auto">
        <a:xfrm>
          <a:off x="1019175" y="123825"/>
          <a:ext cx="4629150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24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上下水道料金（一般用）自動計算</a:t>
          </a:r>
        </a:p>
      </xdr:txBody>
    </xdr:sp>
    <xdr:clientData/>
  </xdr:twoCellAnchor>
  <xdr:twoCellAnchor>
    <xdr:from>
      <xdr:col>9</xdr:col>
      <xdr:colOff>57150</xdr:colOff>
      <xdr:row>23</xdr:row>
      <xdr:rowOff>0</xdr:rowOff>
    </xdr:from>
    <xdr:to>
      <xdr:col>13</xdr:col>
      <xdr:colOff>123825</xdr:colOff>
      <xdr:row>23</xdr:row>
      <xdr:rowOff>0</xdr:rowOff>
    </xdr:to>
    <xdr:sp macro="" textlink="">
      <xdr:nvSpPr>
        <xdr:cNvPr id="6205" name="AutoShape 15"/>
        <xdr:cNvSpPr>
          <a:spLocks noChangeArrowheads="1"/>
        </xdr:cNvSpPr>
      </xdr:nvSpPr>
      <xdr:spPr bwMode="auto">
        <a:xfrm>
          <a:off x="1600200" y="4933950"/>
          <a:ext cx="752475" cy="0"/>
        </a:xfrm>
        <a:prstGeom prst="bracketPair">
          <a:avLst>
            <a:gd name="adj" fmla="val 25926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57150</xdr:colOff>
      <xdr:row>23</xdr:row>
      <xdr:rowOff>0</xdr:rowOff>
    </xdr:from>
    <xdr:to>
      <xdr:col>30</xdr:col>
      <xdr:colOff>123825</xdr:colOff>
      <xdr:row>23</xdr:row>
      <xdr:rowOff>0</xdr:rowOff>
    </xdr:to>
    <xdr:sp macro="" textlink="">
      <xdr:nvSpPr>
        <xdr:cNvPr id="6206" name="AutoShape 16"/>
        <xdr:cNvSpPr>
          <a:spLocks noChangeArrowheads="1"/>
        </xdr:cNvSpPr>
      </xdr:nvSpPr>
      <xdr:spPr bwMode="auto">
        <a:xfrm>
          <a:off x="4486275" y="4933950"/>
          <a:ext cx="752475" cy="0"/>
        </a:xfrm>
        <a:prstGeom prst="bracketPair">
          <a:avLst>
            <a:gd name="adj" fmla="val 25926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20</xdr:row>
      <xdr:rowOff>133350</xdr:rowOff>
    </xdr:from>
    <xdr:to>
      <xdr:col>38</xdr:col>
      <xdr:colOff>28575</xdr:colOff>
      <xdr:row>25</xdr:row>
      <xdr:rowOff>85725</xdr:rowOff>
    </xdr:to>
    <xdr:sp macro="" textlink="">
      <xdr:nvSpPr>
        <xdr:cNvPr id="2" name="正方形/長方形 1"/>
        <xdr:cNvSpPr/>
      </xdr:nvSpPr>
      <xdr:spPr bwMode="auto">
        <a:xfrm>
          <a:off x="219075" y="4495800"/>
          <a:ext cx="6296025" cy="866775"/>
        </a:xfrm>
        <a:prstGeom prst="rect">
          <a:avLst/>
        </a:prstGeom>
        <a:solidFill>
          <a:srgbClr val="FFFFFF"/>
        </a:solidFill>
        <a:ln w="635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B1:BK35"/>
  <sheetViews>
    <sheetView showGridLines="0" showRowColHeaders="0" tabSelected="1" zoomScaleNormal="100" workbookViewId="0">
      <selection activeCell="T12" sqref="T12:W12"/>
    </sheetView>
  </sheetViews>
  <sheetFormatPr defaultColWidth="2.25" defaultRowHeight="13.5" x14ac:dyDescent="0.15"/>
  <cols>
    <col min="1" max="20" width="2.25" customWidth="1"/>
    <col min="21" max="21" width="1.875" customWidth="1"/>
    <col min="22" max="42" width="2.25" customWidth="1"/>
    <col min="43" max="43" width="8.125" customWidth="1"/>
    <col min="53" max="53" width="2.25" customWidth="1"/>
  </cols>
  <sheetData>
    <row r="1" spans="2:63" x14ac:dyDescent="0.15"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</row>
    <row r="2" spans="2:63" x14ac:dyDescent="0.1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</row>
    <row r="3" spans="2:63" x14ac:dyDescent="0.1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</row>
    <row r="4" spans="2:63" x14ac:dyDescent="0.15"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</row>
    <row r="5" spans="2:63" x14ac:dyDescent="0.15"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</row>
    <row r="6" spans="2:63" ht="18" customHeight="1" x14ac:dyDescent="0.15">
      <c r="D6" t="s">
        <v>3</v>
      </c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</row>
    <row r="7" spans="2:63" ht="18" customHeight="1" x14ac:dyDescent="0.15">
      <c r="D7" t="s">
        <v>4</v>
      </c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</row>
    <row r="8" spans="2:63" ht="18" customHeight="1" x14ac:dyDescent="0.15">
      <c r="D8" t="s">
        <v>5</v>
      </c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</row>
    <row r="9" spans="2:63" x14ac:dyDescent="0.15">
      <c r="S9" s="1"/>
      <c r="T9" s="3"/>
      <c r="U9" s="3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</row>
    <row r="10" spans="2:63" ht="14.25" thickBot="1" x14ac:dyDescent="0.2">
      <c r="C10" s="1"/>
      <c r="D10" s="1"/>
      <c r="E10" s="11"/>
      <c r="F10" s="11"/>
      <c r="G10" s="11"/>
      <c r="H10" s="11"/>
      <c r="I10" s="11"/>
      <c r="J10" s="11"/>
      <c r="K10" s="11"/>
      <c r="L10" s="11"/>
      <c r="M10" s="13"/>
      <c r="N10" s="13"/>
      <c r="O10" s="67"/>
      <c r="P10" s="67"/>
      <c r="Q10" s="13"/>
      <c r="R10" s="13"/>
      <c r="S10" s="11"/>
      <c r="T10" s="12"/>
      <c r="U10" s="12"/>
      <c r="V10" s="12"/>
      <c r="W10" s="11"/>
      <c r="X10" s="11"/>
      <c r="Y10" s="11"/>
      <c r="Z10" s="11"/>
      <c r="AA10" s="11"/>
      <c r="AB10" s="67"/>
      <c r="AC10" s="67"/>
      <c r="AD10" s="11"/>
      <c r="AE10" s="11"/>
      <c r="AF10" s="11"/>
      <c r="AG10" s="11"/>
      <c r="AH10" s="11"/>
      <c r="AI10" s="11"/>
      <c r="AJ10" s="11"/>
      <c r="AK10" s="1"/>
      <c r="AO10" s="45"/>
      <c r="AP10" s="45"/>
      <c r="AQ10" s="49"/>
      <c r="AR10" s="46"/>
      <c r="AS10" s="46"/>
      <c r="AT10" s="46"/>
      <c r="AU10" s="46"/>
      <c r="AV10" s="46"/>
      <c r="AW10" s="43"/>
      <c r="AX10" s="43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</row>
    <row r="11" spans="2:63" ht="18" thickBot="1" x14ac:dyDescent="0.2"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41"/>
      <c r="U11" s="41"/>
      <c r="V11" s="41"/>
      <c r="W11" s="41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0"/>
      <c r="AO11" s="45"/>
      <c r="AP11" s="45"/>
      <c r="AQ11" s="50"/>
      <c r="AR11" s="45"/>
      <c r="AS11" s="45"/>
      <c r="AT11" s="45"/>
      <c r="AU11" s="45"/>
      <c r="AV11" s="45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</row>
    <row r="12" spans="2:63" ht="27" customHeight="1" thickTop="1" thickBot="1" x14ac:dyDescent="0.2">
      <c r="C12" s="6"/>
      <c r="D12" s="40"/>
      <c r="E12" s="37"/>
      <c r="F12" s="37"/>
      <c r="G12" s="37"/>
      <c r="H12" s="37"/>
      <c r="I12" s="37"/>
      <c r="J12" s="21"/>
      <c r="K12" s="68" t="s">
        <v>1</v>
      </c>
      <c r="L12" s="68"/>
      <c r="M12" s="68"/>
      <c r="N12" s="68"/>
      <c r="O12" s="68"/>
      <c r="P12" s="68"/>
      <c r="Q12" s="68"/>
      <c r="R12" s="21"/>
      <c r="S12" s="21"/>
      <c r="T12" s="61"/>
      <c r="U12" s="62"/>
      <c r="V12" s="62"/>
      <c r="W12" s="63"/>
      <c r="X12" s="56" t="s">
        <v>11</v>
      </c>
      <c r="Y12" s="54"/>
      <c r="Z12" s="21"/>
      <c r="AA12" s="57" t="s">
        <v>13</v>
      </c>
      <c r="AB12" s="58"/>
      <c r="AC12" s="58"/>
      <c r="AD12" s="58"/>
      <c r="AE12" s="58"/>
      <c r="AF12" s="58"/>
      <c r="AG12" s="58"/>
      <c r="AH12" s="58"/>
      <c r="AI12" s="38"/>
      <c r="AJ12" s="38"/>
      <c r="AK12" s="39"/>
      <c r="AL12" s="10"/>
      <c r="AM12" s="10"/>
      <c r="AO12" s="45"/>
      <c r="AP12" s="45"/>
      <c r="AQ12" s="51" t="s">
        <v>10</v>
      </c>
      <c r="AR12" s="47"/>
      <c r="AS12" s="47"/>
      <c r="AT12" s="47"/>
      <c r="AU12" s="47"/>
      <c r="AV12" s="47"/>
      <c r="AW12" s="44"/>
      <c r="AX12" s="44"/>
      <c r="AY12" s="44"/>
      <c r="AZ12" s="44"/>
      <c r="BA12" s="44"/>
      <c r="BB12" s="44"/>
      <c r="BC12" s="44"/>
      <c r="BD12" s="42"/>
      <c r="BE12" s="42"/>
      <c r="BF12" s="42"/>
      <c r="BG12" s="42"/>
      <c r="BH12" s="42"/>
      <c r="BI12" s="42"/>
      <c r="BJ12" s="42"/>
      <c r="BK12" s="42"/>
    </row>
    <row r="13" spans="2:63" ht="15" customHeight="1" thickTop="1" x14ac:dyDescent="0.15">
      <c r="C13" s="6"/>
      <c r="D13" s="22"/>
      <c r="E13" s="23"/>
      <c r="F13" s="23"/>
      <c r="G13" s="23"/>
      <c r="H13" s="23"/>
      <c r="I13" s="23"/>
      <c r="J13" s="21"/>
      <c r="K13" s="24"/>
      <c r="L13" s="24"/>
      <c r="M13" s="24"/>
      <c r="N13" s="24"/>
      <c r="O13" s="24"/>
      <c r="P13" s="21"/>
      <c r="Q13" s="21"/>
      <c r="R13" s="21"/>
      <c r="S13" s="21"/>
      <c r="T13" s="21"/>
      <c r="U13" s="28"/>
      <c r="V13" s="28"/>
      <c r="W13" s="28"/>
      <c r="X13" s="25"/>
      <c r="Y13" s="25"/>
      <c r="Z13" s="21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7"/>
      <c r="AL13" s="10"/>
      <c r="AM13" s="10"/>
      <c r="AO13" s="45"/>
      <c r="AP13" s="45"/>
      <c r="AQ13" s="52">
        <f>ROUNDDOWN((IF($T$12&lt;=16,1848,IF($T$12&lt;=20,($T$12*117-24),IF($T$12&lt;=40,($T$12*144-564),IF($T$12&lt;=60,($T$12*175-1804),IF($T$12&lt;=100,($T$12*208-3784),IF($T$12&lt;=200,($T$12*255-8484),IF($T$12&lt;=1000,($T$12*302-17884),$T$12*343-58884))))))))*1.1,0)</f>
        <v>2032</v>
      </c>
      <c r="AR13" s="47"/>
      <c r="AS13" s="47"/>
      <c r="AT13" s="47"/>
      <c r="AU13" s="47"/>
      <c r="AV13" s="47"/>
      <c r="AW13" s="44"/>
      <c r="AX13" s="44"/>
      <c r="AY13" s="44"/>
      <c r="AZ13" s="44"/>
      <c r="BA13" s="44"/>
      <c r="BB13" s="44"/>
      <c r="BC13" s="44"/>
      <c r="BD13" s="42"/>
      <c r="BE13" s="42"/>
      <c r="BF13" s="42"/>
      <c r="BG13" s="42"/>
      <c r="BH13" s="42"/>
      <c r="BI13" s="42"/>
      <c r="BJ13" s="42"/>
      <c r="BK13" s="42"/>
    </row>
    <row r="14" spans="2:63" ht="15" customHeight="1" x14ac:dyDescent="0.15">
      <c r="C14" s="6"/>
      <c r="D14" s="22"/>
      <c r="E14" s="23"/>
      <c r="F14" s="23"/>
      <c r="G14" s="23"/>
      <c r="H14" s="23"/>
      <c r="I14" s="23"/>
      <c r="J14" s="21"/>
      <c r="K14" s="24"/>
      <c r="L14" s="24"/>
      <c r="M14" s="24"/>
      <c r="N14" s="24"/>
      <c r="O14" s="24"/>
      <c r="P14" s="21"/>
      <c r="Q14" s="21"/>
      <c r="R14" s="21"/>
      <c r="S14" s="21"/>
      <c r="T14" s="21"/>
      <c r="U14" s="28"/>
      <c r="V14" s="28"/>
      <c r="W14" s="28"/>
      <c r="X14" s="25"/>
      <c r="Y14" s="25"/>
      <c r="Z14" s="21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7"/>
      <c r="AL14" s="10"/>
      <c r="AM14" s="10"/>
      <c r="AO14" s="45"/>
      <c r="AP14" s="45"/>
      <c r="AQ14" s="50"/>
      <c r="AR14" s="47"/>
      <c r="AS14" s="47"/>
      <c r="AT14" s="47"/>
      <c r="AU14" s="47"/>
      <c r="AV14" s="47"/>
      <c r="AW14" s="44"/>
      <c r="AX14" s="44"/>
      <c r="AY14" s="44"/>
      <c r="AZ14" s="44"/>
      <c r="BA14" s="44"/>
      <c r="BB14" s="44"/>
      <c r="BC14" s="44"/>
      <c r="BD14" s="42"/>
      <c r="BE14" s="42"/>
      <c r="BF14" s="42"/>
      <c r="BG14" s="42"/>
      <c r="BH14" s="42"/>
      <c r="BI14" s="42"/>
      <c r="BJ14" s="42"/>
      <c r="BK14" s="42"/>
    </row>
    <row r="15" spans="2:63" ht="24.95" customHeight="1" x14ac:dyDescent="0.15">
      <c r="C15" s="6"/>
      <c r="D15" s="22"/>
      <c r="E15" s="64" t="s">
        <v>6</v>
      </c>
      <c r="F15" s="65"/>
      <c r="G15" s="65"/>
      <c r="H15" s="65"/>
      <c r="I15" s="65"/>
      <c r="J15" s="65"/>
      <c r="K15" s="65"/>
      <c r="L15" s="65"/>
      <c r="M15" s="65"/>
      <c r="N15" s="24" t="s">
        <v>12</v>
      </c>
      <c r="O15" s="24"/>
      <c r="P15" s="64" t="s">
        <v>7</v>
      </c>
      <c r="Q15" s="65"/>
      <c r="R15" s="65"/>
      <c r="S15" s="65"/>
      <c r="T15" s="65"/>
      <c r="U15" s="65"/>
      <c r="V15" s="65"/>
      <c r="W15" s="65"/>
      <c r="X15" s="65"/>
      <c r="Y15" s="25"/>
      <c r="Z15" s="26" t="s">
        <v>2</v>
      </c>
      <c r="AA15" s="1"/>
      <c r="AB15" s="64" t="s">
        <v>8</v>
      </c>
      <c r="AC15" s="65"/>
      <c r="AD15" s="65"/>
      <c r="AE15" s="65"/>
      <c r="AF15" s="65"/>
      <c r="AG15" s="65"/>
      <c r="AH15" s="65"/>
      <c r="AI15" s="65"/>
      <c r="AJ15" s="65"/>
      <c r="AK15" s="27"/>
      <c r="AL15" s="10"/>
      <c r="AM15" s="10"/>
      <c r="AO15" s="45"/>
      <c r="AP15" s="45"/>
      <c r="AQ15" s="53">
        <f>ROUNDDOWN((IF($T$12&lt;=16,1760,IF($T$12&lt;=20,($T$12*30+1280),IF($T$12&lt;=40,$T$12*204-2200,IF($T$12&lt;=60,($T$12*235-3440),IF($T$12&lt;=100,($T$12*267-5360),IF($T$12&lt;=200,($T$12*294-8060),$T$12*316-12460)))))))*1.1,0)</f>
        <v>1936</v>
      </c>
      <c r="AR15" s="47"/>
      <c r="AS15" s="47"/>
      <c r="AT15" s="47"/>
      <c r="AU15" s="47"/>
      <c r="AV15" s="47"/>
      <c r="AW15" s="44"/>
      <c r="AX15" s="44"/>
      <c r="AY15" s="44"/>
      <c r="AZ15" s="44"/>
      <c r="BA15" s="44"/>
      <c r="BB15" s="44"/>
      <c r="BC15" s="44"/>
      <c r="BD15" s="42"/>
      <c r="BE15" s="42"/>
      <c r="BF15" s="42"/>
      <c r="BG15" s="42"/>
      <c r="BH15" s="42"/>
      <c r="BI15" s="42"/>
      <c r="BJ15" s="42"/>
      <c r="BK15" s="42"/>
    </row>
    <row r="16" spans="2:63" ht="15" customHeight="1" x14ac:dyDescent="0.15">
      <c r="C16" s="6"/>
      <c r="D16" s="22"/>
      <c r="E16" s="23"/>
      <c r="F16" s="23"/>
      <c r="G16" s="23"/>
      <c r="H16" s="23"/>
      <c r="I16" s="23"/>
      <c r="J16" s="21"/>
      <c r="K16" s="24"/>
      <c r="L16" s="24"/>
      <c r="M16" s="24"/>
      <c r="N16" s="24"/>
      <c r="O16" s="24"/>
      <c r="P16" s="21"/>
      <c r="Q16" s="21"/>
      <c r="R16" s="21"/>
      <c r="S16" s="21"/>
      <c r="T16" s="21"/>
      <c r="U16" s="28"/>
      <c r="V16" s="28"/>
      <c r="W16" s="28"/>
      <c r="X16" s="25"/>
      <c r="Y16" s="25"/>
      <c r="Z16" s="21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7"/>
      <c r="AL16" s="10"/>
      <c r="AM16" s="10"/>
      <c r="AO16" s="45"/>
      <c r="AP16" s="45"/>
      <c r="AQ16" s="48"/>
      <c r="AR16" s="47"/>
      <c r="AS16" s="47"/>
      <c r="AT16" s="47"/>
      <c r="AU16" s="47"/>
      <c r="AV16" s="47"/>
      <c r="AW16" s="44"/>
      <c r="AX16" s="44"/>
      <c r="AY16" s="44"/>
      <c r="AZ16" s="44"/>
      <c r="BA16" s="44"/>
      <c r="BB16" s="44"/>
      <c r="BC16" s="44"/>
      <c r="BD16" s="42"/>
      <c r="BE16" s="42"/>
      <c r="BF16" s="42"/>
      <c r="BG16" s="42"/>
      <c r="BH16" s="42"/>
      <c r="BI16" s="42"/>
      <c r="BJ16" s="42"/>
      <c r="BK16" s="42"/>
    </row>
    <row r="17" spans="3:63" ht="24.95" customHeight="1" x14ac:dyDescent="0.15">
      <c r="C17" s="6"/>
      <c r="D17" s="22"/>
      <c r="E17" s="23"/>
      <c r="F17" s="59">
        <f>AQ15</f>
        <v>1936</v>
      </c>
      <c r="G17" s="60"/>
      <c r="H17" s="60"/>
      <c r="I17" s="60"/>
      <c r="J17" s="60"/>
      <c r="K17" s="60"/>
      <c r="L17" s="21" t="s">
        <v>0</v>
      </c>
      <c r="M17" s="24"/>
      <c r="N17" s="24"/>
      <c r="O17" s="24"/>
      <c r="P17" s="21"/>
      <c r="Q17" s="59">
        <f>AQ13</f>
        <v>2032</v>
      </c>
      <c r="R17" s="60"/>
      <c r="S17" s="60"/>
      <c r="T17" s="60"/>
      <c r="U17" s="60"/>
      <c r="V17" s="60"/>
      <c r="W17" s="21" t="s">
        <v>0</v>
      </c>
      <c r="X17" s="25"/>
      <c r="Y17" s="25"/>
      <c r="Z17" s="21"/>
      <c r="AA17" s="26"/>
      <c r="AB17" s="59">
        <f>F17+Q17</f>
        <v>3968</v>
      </c>
      <c r="AC17" s="60"/>
      <c r="AD17" s="60"/>
      <c r="AE17" s="60"/>
      <c r="AF17" s="60"/>
      <c r="AG17" s="60"/>
      <c r="AH17" s="21" t="s">
        <v>0</v>
      </c>
      <c r="AI17" s="1"/>
      <c r="AJ17" s="26"/>
      <c r="AK17" s="27"/>
      <c r="AL17" s="10"/>
      <c r="AM17" s="10"/>
      <c r="AO17" s="45"/>
      <c r="AP17" s="45"/>
      <c r="AQ17" s="48"/>
      <c r="AR17" s="47"/>
      <c r="AS17" s="47"/>
      <c r="AT17" s="47"/>
      <c r="AU17" s="47"/>
      <c r="AV17" s="47"/>
      <c r="AW17" s="44"/>
      <c r="AX17" s="44"/>
      <c r="AY17" s="44"/>
      <c r="AZ17" s="44"/>
      <c r="BA17" s="44"/>
      <c r="BB17" s="44"/>
      <c r="BC17" s="44"/>
      <c r="BD17" s="42"/>
      <c r="BE17" s="42"/>
      <c r="BF17" s="42"/>
      <c r="BG17" s="42"/>
      <c r="BH17" s="42"/>
      <c r="BI17" s="42"/>
      <c r="BJ17" s="42"/>
      <c r="BK17" s="42"/>
    </row>
    <row r="18" spans="3:63" ht="15" customHeight="1" x14ac:dyDescent="0.15">
      <c r="C18" s="6"/>
      <c r="D18" s="22"/>
      <c r="E18" s="23"/>
      <c r="F18" s="23"/>
      <c r="G18" s="23"/>
      <c r="H18" s="23"/>
      <c r="I18" s="23"/>
      <c r="J18" s="21"/>
      <c r="K18" s="24"/>
      <c r="L18" s="24"/>
      <c r="M18" s="24"/>
      <c r="N18" s="24"/>
      <c r="O18" s="24"/>
      <c r="P18" s="21"/>
      <c r="Q18" s="21"/>
      <c r="R18" s="21"/>
      <c r="S18" s="21"/>
      <c r="T18" s="21"/>
      <c r="U18" s="28"/>
      <c r="V18" s="28"/>
      <c r="W18" s="28"/>
      <c r="X18" s="25"/>
      <c r="Y18" s="25"/>
      <c r="Z18" s="21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7"/>
      <c r="AL18" s="10"/>
      <c r="AM18" s="10"/>
      <c r="AO18" s="45"/>
      <c r="AP18" s="45"/>
      <c r="AQ18" s="48"/>
      <c r="AR18" s="47"/>
      <c r="AS18" s="47"/>
      <c r="AT18" s="47"/>
      <c r="AU18" s="47"/>
      <c r="AV18" s="47"/>
      <c r="AW18" s="44"/>
      <c r="AX18" s="44"/>
      <c r="AY18" s="44"/>
      <c r="AZ18" s="44"/>
      <c r="BA18" s="44"/>
      <c r="BB18" s="44"/>
      <c r="BC18" s="44"/>
      <c r="BD18" s="42"/>
      <c r="BE18" s="42"/>
      <c r="BF18" s="42"/>
      <c r="BG18" s="42"/>
      <c r="BH18" s="42"/>
      <c r="BI18" s="42"/>
      <c r="BJ18" s="42"/>
      <c r="BK18" s="42"/>
    </row>
    <row r="19" spans="3:63" ht="24.95" customHeight="1" x14ac:dyDescent="0.15">
      <c r="C19" s="6"/>
      <c r="D19" s="22"/>
      <c r="E19" s="23"/>
      <c r="F19" s="1"/>
      <c r="G19" s="1"/>
      <c r="H19" s="1"/>
      <c r="I19" s="1"/>
      <c r="J19" s="1"/>
      <c r="K19" s="24"/>
      <c r="L19" s="24"/>
      <c r="M19" s="24"/>
      <c r="N19" s="24"/>
      <c r="O19" s="1"/>
      <c r="P19" s="1"/>
      <c r="Q19" s="1"/>
      <c r="R19" s="1"/>
      <c r="S19" s="1"/>
      <c r="T19" s="21"/>
      <c r="U19" s="28"/>
      <c r="V19" s="54" t="s">
        <v>9</v>
      </c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26"/>
      <c r="AK19" s="27"/>
      <c r="AL19" s="10"/>
      <c r="AM19" s="10"/>
      <c r="AO19" s="42"/>
      <c r="AP19" s="42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2"/>
      <c r="BE19" s="42"/>
      <c r="BF19" s="42"/>
      <c r="BG19" s="42"/>
      <c r="BH19" s="42"/>
      <c r="BI19" s="42"/>
      <c r="BJ19" s="42"/>
      <c r="BK19" s="42"/>
    </row>
    <row r="20" spans="3:63" ht="15" customHeight="1" thickBot="1" x14ac:dyDescent="0.2">
      <c r="C20" s="6"/>
      <c r="D20" s="29"/>
      <c r="E20" s="30"/>
      <c r="F20" s="30"/>
      <c r="G20" s="30"/>
      <c r="H20" s="30"/>
      <c r="I20" s="30"/>
      <c r="J20" s="31"/>
      <c r="K20" s="32"/>
      <c r="L20" s="32"/>
      <c r="M20" s="32"/>
      <c r="N20" s="32"/>
      <c r="O20" s="32"/>
      <c r="P20" s="31"/>
      <c r="Q20" s="31"/>
      <c r="R20" s="31"/>
      <c r="S20" s="31"/>
      <c r="T20" s="31"/>
      <c r="U20" s="33"/>
      <c r="V20" s="33"/>
      <c r="W20" s="33"/>
      <c r="X20" s="34"/>
      <c r="Y20" s="34"/>
      <c r="Z20" s="31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6"/>
      <c r="AL20" s="10"/>
      <c r="AM20" s="10"/>
      <c r="AO20" s="42"/>
      <c r="AP20" s="42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2"/>
      <c r="BE20" s="42"/>
      <c r="BF20" s="42"/>
      <c r="BG20" s="42"/>
      <c r="BH20" s="42"/>
      <c r="BI20" s="42"/>
      <c r="BJ20" s="42"/>
      <c r="BK20" s="42"/>
    </row>
    <row r="21" spans="3:63" ht="15" customHeight="1" x14ac:dyDescent="0.15">
      <c r="C21" s="6"/>
      <c r="D21" s="16"/>
      <c r="E21" s="16"/>
      <c r="F21" s="16"/>
      <c r="G21" s="16"/>
      <c r="H21" s="16"/>
      <c r="I21" s="16"/>
      <c r="K21" s="4"/>
      <c r="L21" s="4"/>
      <c r="M21" s="4"/>
      <c r="N21" s="4"/>
      <c r="O21" s="4"/>
      <c r="U21" s="8"/>
      <c r="V21" s="8"/>
      <c r="W21" s="8"/>
      <c r="X21" s="17"/>
      <c r="Y21" s="15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0"/>
      <c r="AM21" s="10"/>
      <c r="AO21" s="42"/>
      <c r="AP21" s="42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2"/>
      <c r="BE21" s="42"/>
      <c r="BF21" s="42"/>
      <c r="BG21" s="42"/>
      <c r="BH21" s="42"/>
      <c r="BI21" s="42"/>
      <c r="BJ21" s="42"/>
      <c r="BK21" s="42"/>
    </row>
    <row r="22" spans="3:63" ht="15" customHeight="1" x14ac:dyDescent="0.15">
      <c r="C22" s="6"/>
      <c r="D22" s="16"/>
      <c r="E22" s="16"/>
      <c r="F22" s="16"/>
      <c r="G22" s="16"/>
      <c r="H22" s="16"/>
      <c r="I22" s="16"/>
      <c r="K22" s="4"/>
      <c r="L22" s="4"/>
      <c r="M22" s="4"/>
      <c r="N22" s="4"/>
      <c r="O22" s="4"/>
      <c r="U22" s="8"/>
      <c r="V22" s="8"/>
      <c r="W22" s="8"/>
      <c r="X22" s="17"/>
      <c r="Y22" s="15"/>
      <c r="AA22" s="14"/>
      <c r="AB22" s="14"/>
      <c r="AC22" s="14"/>
      <c r="AD22" s="14"/>
      <c r="AE22" s="14"/>
      <c r="AK22" s="14"/>
      <c r="AL22" s="10"/>
      <c r="AM22" s="10"/>
      <c r="AO22" s="42"/>
      <c r="AP22" s="42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2"/>
      <c r="BE22" s="42"/>
      <c r="BF22" s="42"/>
      <c r="BG22" s="42"/>
      <c r="BH22" s="42"/>
      <c r="BI22" s="42"/>
      <c r="BJ22" s="42"/>
      <c r="BK22" s="42"/>
    </row>
    <row r="23" spans="3:63" ht="15" customHeight="1" x14ac:dyDescent="0.15">
      <c r="F23" s="5"/>
      <c r="G23" s="5"/>
      <c r="H23" s="5"/>
      <c r="I23" s="5"/>
      <c r="K23" s="4"/>
      <c r="L23" s="4"/>
      <c r="M23" s="4"/>
      <c r="N23" s="4"/>
      <c r="O23" s="4"/>
      <c r="U23" s="8"/>
      <c r="V23" s="8"/>
      <c r="W23" s="8"/>
      <c r="X23" s="2"/>
      <c r="Y23" s="7"/>
      <c r="AI23" s="9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</row>
    <row r="24" spans="3:63" x14ac:dyDescent="0.15"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</row>
    <row r="25" spans="3:63" x14ac:dyDescent="0.15"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</row>
    <row r="26" spans="3:63" x14ac:dyDescent="0.15"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</row>
    <row r="27" spans="3:63" x14ac:dyDescent="0.15"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</row>
    <row r="28" spans="3:63" x14ac:dyDescent="0.15"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</row>
    <row r="29" spans="3:63" x14ac:dyDescent="0.15"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</row>
    <row r="30" spans="3:63" x14ac:dyDescent="0.15"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</row>
    <row r="31" spans="3:63" x14ac:dyDescent="0.15"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</row>
    <row r="32" spans="3:63" x14ac:dyDescent="0.15"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</row>
    <row r="33" spans="41:63" x14ac:dyDescent="0.15"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</row>
    <row r="34" spans="41:63" x14ac:dyDescent="0.15"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</row>
    <row r="35" spans="41:63" x14ac:dyDescent="0.15"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</row>
  </sheetData>
  <sheetProtection password="C852" sheet="1" selectLockedCells="1"/>
  <mergeCells count="14">
    <mergeCell ref="F17:K17"/>
    <mergeCell ref="B1:AK3"/>
    <mergeCell ref="O10:P10"/>
    <mergeCell ref="AB10:AC10"/>
    <mergeCell ref="K12:Q12"/>
    <mergeCell ref="AB15:AJ15"/>
    <mergeCell ref="E15:M15"/>
    <mergeCell ref="V19:AI19"/>
    <mergeCell ref="X12:Y12"/>
    <mergeCell ref="AA12:AH12"/>
    <mergeCell ref="Q17:V17"/>
    <mergeCell ref="AB17:AG17"/>
    <mergeCell ref="T12:W12"/>
    <mergeCell ref="P15:X1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上下水道自動計算</vt:lpstr>
    </vt:vector>
  </TitlesOfParts>
  <Company>松原市役所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松原市役所</dc:creator>
  <cp:lastModifiedBy>松下　亮介</cp:lastModifiedBy>
  <cp:lastPrinted>2008-12-19T07:11:25Z</cp:lastPrinted>
  <dcterms:created xsi:type="dcterms:W3CDTF">2007-08-28T07:33:34Z</dcterms:created>
  <dcterms:modified xsi:type="dcterms:W3CDTF">2021-04-08T02:56:20Z</dcterms:modified>
</cp:coreProperties>
</file>