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yanagawas\Desktop\"/>
    </mc:Choice>
  </mc:AlternateContent>
  <xr:revisionPtr revIDLastSave="0" documentId="13_ncr:1_{95355D5C-5791-428C-B570-AB310B3C9648}" xr6:coauthVersionLast="47" xr6:coauthVersionMax="47" xr10:uidLastSave="{00000000-0000-0000-0000-000000000000}"/>
  <bookViews>
    <workbookView xWindow="-120" yWindow="-120" windowWidth="20730" windowHeight="11160" tabRatio="706" activeTab="11" xr2:uid="{00000000-000D-0000-FFFF-FFFF00000000}"/>
  </bookViews>
  <sheets>
    <sheet name="4月" sheetId="20" r:id="rId1"/>
    <sheet name="5月" sheetId="21" r:id="rId2"/>
    <sheet name="6月" sheetId="22" r:id="rId3"/>
    <sheet name="7月" sheetId="23" r:id="rId4"/>
    <sheet name="8月" sheetId="24" r:id="rId5"/>
    <sheet name="9月" sheetId="25" r:id="rId6"/>
    <sheet name="10月" sheetId="26" r:id="rId7"/>
    <sheet name="11月" sheetId="27" r:id="rId8"/>
    <sheet name="12月" sheetId="28" r:id="rId9"/>
    <sheet name="1月" sheetId="29" r:id="rId10"/>
    <sheet name="2月" sheetId="30" r:id="rId11"/>
    <sheet name="3月" sheetId="31" r:id="rId12"/>
  </sheets>
  <externalReferences>
    <externalReference r:id="rId13"/>
    <externalReference r:id="rId14"/>
    <externalReference r:id="rId15"/>
  </externalReferences>
  <definedNames>
    <definedName name="__123Graph_A" hidden="1">'[1]H13-OHBA'!#REF!</definedName>
    <definedName name="__123Graph_APH値" hidden="1">'[1]H13-OHBA'!#REF!</definedName>
    <definedName name="__123Graph_A塩素イオン･硬" hidden="1">'[1]H13-OHBA'!#REF!</definedName>
    <definedName name="__123Graph_A供給水濁度" hidden="1">'[1]H13-OHBA'!#REF!</definedName>
    <definedName name="__123Graph_A原水濁度" hidden="1">'[1]H13-OHBA'!#REF!</definedName>
    <definedName name="__123Graph_A残留塩素" hidden="1">'[1]H13-OHBA'!#REF!</definedName>
    <definedName name="__123Graph_A電気伝導率" hidden="1">'[1]H13-OHBA'!#REF!</definedName>
    <definedName name="__123Graph_B" hidden="1">'[1]H13-OHBA'!$EM$341:$EM$366</definedName>
    <definedName name="__123Graph_BPH値" hidden="1">'[1]H13-OHBA'!#REF!</definedName>
    <definedName name="__123Graph_B塩素イオン･硬" hidden="1">'[1]H13-OHBA'!#REF!</definedName>
    <definedName name="__123Graph_B供給水濁度" hidden="1">'[1]H13-OHBA'!$EM$341:$EM$366</definedName>
    <definedName name="__123Graph_B原水濁度" hidden="1">'[1]H13-OHBA'!$EM$341:$EM$366</definedName>
    <definedName name="__123Graph_B電気伝導率" hidden="1">'[1]H13-OHBA'!#REF!</definedName>
    <definedName name="__123Graph_X" hidden="1">'[1]H13-OHBA'!#REF!</definedName>
    <definedName name="__123Graph_XPH値" hidden="1">'[1]H13-OHBA'!#REF!</definedName>
    <definedName name="__123Graph_X塩素イオン･硬" hidden="1">'[1]H13-OHBA'!#REF!</definedName>
    <definedName name="__123Graph_X供給水濁度" hidden="1">'[1]H13-OHBA'!#REF!</definedName>
    <definedName name="__123Graph_X原水濁度" hidden="1">'[1]H13-OHBA'!#REF!</definedName>
    <definedName name="__123Graph_X残留塩素" hidden="1">'[1]H13-OHBA'!#REF!</definedName>
    <definedName name="__123Graph_X電気伝導率" hidden="1">'[1]H13-OHBA'!#REF!</definedName>
    <definedName name="_10月横1">'[1]H13-OHBA'!$BX$249:$CE$279</definedName>
    <definedName name="_10月横2">'[1]H13-OHBA'!$CY$249:$DF$279</definedName>
    <definedName name="_10月供給">'[1]H13-OHBA'!$DZ$249:$EQ$279</definedName>
    <definedName name="_10月原水">'[1]H13-OHBA'!$U$249:$AA$279</definedName>
    <definedName name="_10月高沈">'[1]H13-OHBA'!$AX$249:$BE$279</definedName>
    <definedName name="_11月横1">'[1]H13-OHBA'!$BX$280:$CE$309</definedName>
    <definedName name="_11月横2">'[1]H13-OHBA'!$CY$280:$DF$309</definedName>
    <definedName name="_11月供給">'[1]H13-OHBA'!$DZ$280:$EQ$309</definedName>
    <definedName name="_11月原水">'[1]H13-OHBA'!$U$280:$AA$309</definedName>
    <definedName name="_11月高沈">'[1]H13-OHBA'!$AX$280:$BE$309</definedName>
    <definedName name="_12月横1">'[1]H13-OHBA'!$BX$310:$CE$340</definedName>
    <definedName name="_12月横2">'[1]H13-OHBA'!$CY$310:$DF$340</definedName>
    <definedName name="_12月供給">'[1]H13-OHBA'!$DZ$310:$EQ$340</definedName>
    <definedName name="_12月原水">'[1]H13-OHBA'!$U$310:$AA$340</definedName>
    <definedName name="_12月高沈">'[1]H13-OHBA'!$AX$310:$BE$340</definedName>
    <definedName name="_1月横1">'[1]H13-OHBA'!#REF!</definedName>
    <definedName name="_1月横2">'[1]H13-OHBA'!#REF!</definedName>
    <definedName name="_1月供給">'[1]H13-OHBA'!#REF!</definedName>
    <definedName name="_1月原水">'[1]H13-OHBA'!#REF!</definedName>
    <definedName name="_1月高沈">'[1]H13-OHBA'!#REF!</definedName>
    <definedName name="_2月横1">'[1]H13-OHBA'!$BX$341:$CE$366</definedName>
    <definedName name="_2月横2">'[1]H13-OHBA'!$CY$341:$DF$366</definedName>
    <definedName name="_2月供給">'[1]H13-OHBA'!$DZ$341:$EQ$366</definedName>
    <definedName name="_2月原水">'[1]H13-OHBA'!$U$341:$AA$366</definedName>
    <definedName name="_2月高沈">'[1]H13-OHBA'!$AX$341:$BE$366</definedName>
    <definedName name="_3月横1">'[1]H13-OHBA'!$BX$367:$CE$397</definedName>
    <definedName name="_3月横2">'[1]H13-OHBA'!$CY$367:$DF$397</definedName>
    <definedName name="_3月供給">'[1]H13-OHBA'!$DZ$367:$EQ$397</definedName>
    <definedName name="_3月原水">'[1]H13-OHBA'!$U$367:$AA$397</definedName>
    <definedName name="_3月高沈">'[1]H13-OHBA'!$AX$367:$BE$397</definedName>
    <definedName name="_4月横1">'[1]H13-OHBA'!$BX$66:$CE$95</definedName>
    <definedName name="_4月横2">'[1]H13-OHBA'!$CY$66:$DF$95</definedName>
    <definedName name="_4月供給">'[1]H13-OHBA'!$EA$66:$EQ$95</definedName>
    <definedName name="_4月原水">'[1]H13-OHBA'!$U$66:$AA$95</definedName>
    <definedName name="_4月高沈">'[1]H13-OHBA'!$AX$66:$BE$95</definedName>
    <definedName name="_5月横1">'[1]H13-OHBA'!$BX$96:$CE$126</definedName>
    <definedName name="_5月横2">'[1]H13-OHBA'!$CY$96:$DF$126</definedName>
    <definedName name="_5月供給">'[1]H13-OHBA'!$DZ$96:$EQ$126</definedName>
    <definedName name="_5月原水">'[1]H13-OHBA'!$U$96:$AA$126</definedName>
    <definedName name="_5月高沈">'[1]H13-OHBA'!$AX$96:$BE$126</definedName>
    <definedName name="_6月横1">'[1]H13-OHBA'!$BX$127:$CE$156</definedName>
    <definedName name="_6月横2">'[1]H13-OHBA'!$CY$127:$DF$156</definedName>
    <definedName name="_6月供給">'[1]H13-OHBA'!$DZ$127:$EQ$156</definedName>
    <definedName name="_6月原水">'[1]H13-OHBA'!$U$127:$AA$156</definedName>
    <definedName name="_6月高沈">'[1]H13-OHBA'!$AX$127:$BE$156</definedName>
    <definedName name="_7月横1">'[1]H13-OHBA'!$BX$157:$CE$187</definedName>
    <definedName name="_7月横2">'[1]H13-OHBA'!$CY$157:$DF$187</definedName>
    <definedName name="_7月供給">'[1]H13-OHBA'!$DZ$157:$EQ$187</definedName>
    <definedName name="_7月原水">'[1]H13-OHBA'!$U$157:$AA$187</definedName>
    <definedName name="_7月高沈">'[1]H13-OHBA'!$AX$157:$BE$187</definedName>
    <definedName name="_8月横1">'[1]H13-OHBA'!$BX$188:$CE$218</definedName>
    <definedName name="_8月横2">'[1]H13-OHBA'!$CY$188:$DF$218</definedName>
    <definedName name="_8月供給">'[1]H13-OHBA'!$DZ$188:$EQ$218</definedName>
    <definedName name="_8月原水">'[1]H13-OHBA'!$U$188:$AA$218</definedName>
    <definedName name="_8月高沈">'[1]H13-OHBA'!$AX$188:$BE$218</definedName>
    <definedName name="_9月横1">'[1]H13-OHBA'!$BX$219:$CE$248</definedName>
    <definedName name="_9月横2">#N/A</definedName>
    <definedName name="_9月供給">'[1]H13-OHBA'!$DZ$219:$EQ$248</definedName>
    <definedName name="_9月原水">'[1]H13-OHBA'!$U$219:$AA$248</definedName>
    <definedName name="_9月高沈">'[1]H13-OHBA'!$AX$219:$BE$248</definedName>
    <definedName name="_xlnm.Print_Area" localSheetId="3">[2]配水幹線!#REF!</definedName>
    <definedName name="_xlnm.Print_Area">[2]配水幹線!#REF!</definedName>
    <definedName name="横沈1系月報" localSheetId="3">'[1]H13-OHBA'!#REF!</definedName>
    <definedName name="横沈1系月報">'[1]H13-OHBA'!#REF!</definedName>
    <definedName name="横沈2系月報" localSheetId="3">'[1]H13-OHBA'!#REF!</definedName>
    <definedName name="横沈2系月報">'[1]H13-OHBA'!#REF!</definedName>
    <definedName name="横沈平均">'[1]H13-OHBA'!$BU$398:$CD$432</definedName>
    <definedName name="魚実験">'[1]H13-OHBA'!$B$479:$H$499</definedName>
    <definedName name="供給水H7">'[1]H13-OHBA'!$DX$66:$EY$340</definedName>
    <definedName name="供水月報">'[1]H13-OHBA'!#REF!</definedName>
    <definedName name="原水月報">'[1]H13-OHBA'!#REF!</definedName>
    <definedName name="高沈月報">'[1]H13-OHBA'!#REF!</definedName>
    <definedName name="大庭生物">'[1]H13-OHBA'!$B$454:$H$474</definedName>
    <definedName name="天候前日">#REF!</definedName>
    <definedName name="天候当日" localSheetId="3">#REF!</definedName>
    <definedName name="天候当日">#REF!</definedName>
    <definedName name="日報供覧">'[1]H13-OHBA'!$B$53:$I$89</definedName>
    <definedName name="日報速報">'[1]H13-OHBA'!$B$6:$I$45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8" l="1"/>
  <c r="K39" i="28"/>
  <c r="L39" i="28"/>
  <c r="M39" i="28"/>
  <c r="J40" i="28"/>
  <c r="K40" i="28"/>
  <c r="L40" i="28"/>
  <c r="M40" i="28"/>
  <c r="J41" i="28"/>
  <c r="K41" i="28"/>
  <c r="L41" i="28"/>
  <c r="M41" i="28"/>
  <c r="N41" i="28"/>
  <c r="O41" i="28"/>
  <c r="P41" i="28"/>
</calcChain>
</file>

<file path=xl/sharedStrings.xml><?xml version="1.0" encoding="utf-8"?>
<sst xmlns="http://schemas.openxmlformats.org/spreadsheetml/2006/main" count="996" uniqueCount="44">
  <si>
    <t>最高値</t>
  </si>
  <si>
    <t>最低値</t>
  </si>
  <si>
    <t>平均値</t>
  </si>
  <si>
    <t>水温</t>
  </si>
  <si>
    <t>℃</t>
  </si>
  <si>
    <t>浄水場名</t>
    <rPh sb="0" eb="2">
      <t>ジョウスイ</t>
    </rPh>
    <rPh sb="2" eb="3">
      <t>バ</t>
    </rPh>
    <rPh sb="3" eb="4">
      <t>メイ</t>
    </rPh>
    <phoneticPr fontId="2"/>
  </si>
  <si>
    <t>大庭浄水場</t>
    <rPh sb="0" eb="2">
      <t>オオバ</t>
    </rPh>
    <rPh sb="2" eb="4">
      <t>ジョウスイ</t>
    </rPh>
    <rPh sb="4" eb="5">
      <t>バ</t>
    </rPh>
    <phoneticPr fontId="2"/>
  </si>
  <si>
    <t>配水区域</t>
    <rPh sb="0" eb="2">
      <t>ハイスイ</t>
    </rPh>
    <rPh sb="2" eb="4">
      <t>クイキ</t>
    </rPh>
    <phoneticPr fontId="2"/>
  </si>
  <si>
    <t>検査項目</t>
    <rPh sb="0" eb="2">
      <t>ケンサ</t>
    </rPh>
    <rPh sb="2" eb="4">
      <t>コウモク</t>
    </rPh>
    <phoneticPr fontId="2"/>
  </si>
  <si>
    <t>濁度</t>
  </si>
  <si>
    <t>水素ｲｵﾝ濃度
（pH値）</t>
    <rPh sb="0" eb="2">
      <t>スイソ</t>
    </rPh>
    <rPh sb="5" eb="7">
      <t>ノウド</t>
    </rPh>
    <rPh sb="11" eb="12">
      <t>チ</t>
    </rPh>
    <phoneticPr fontId="2"/>
  </si>
  <si>
    <t>総ｱﾙｶﾘ度</t>
    <rPh sb="0" eb="1">
      <t>ソウ</t>
    </rPh>
    <rPh sb="5" eb="6">
      <t>ド</t>
    </rPh>
    <phoneticPr fontId="2"/>
  </si>
  <si>
    <t>硬度</t>
    <phoneticPr fontId="2"/>
  </si>
  <si>
    <t>蒸発          残留物</t>
  </si>
  <si>
    <t>塩素ｲｵﾝ</t>
    <rPh sb="1" eb="2">
      <t>ソ</t>
    </rPh>
    <phoneticPr fontId="2"/>
  </si>
  <si>
    <t>鉄ｲｵﾝ</t>
    <phoneticPr fontId="2"/>
  </si>
  <si>
    <t>度</t>
  </si>
  <si>
    <t>mg/L</t>
  </si>
  <si>
    <t>30以下</t>
    <rPh sb="2" eb="4">
      <t>イカ</t>
    </rPh>
    <phoneticPr fontId="2"/>
  </si>
  <si>
    <t xml:space="preserve">  6.0
　　～8.3</t>
    <phoneticPr fontId="2"/>
  </si>
  <si>
    <t>－</t>
  </si>
  <si>
    <t>20以下</t>
    <rPh sb="2" eb="4">
      <t>イカ</t>
    </rPh>
    <phoneticPr fontId="2"/>
  </si>
  <si>
    <t xml:space="preserve">  6.5
　　～8.0</t>
    <phoneticPr fontId="2"/>
  </si>
  <si>
    <t>－</t>
    <phoneticPr fontId="2"/>
  </si>
  <si>
    <t>75以下</t>
    <rPh sb="2" eb="4">
      <t>イカ</t>
    </rPh>
    <phoneticPr fontId="2"/>
  </si>
  <si>
    <t>120以下</t>
    <rPh sb="3" eb="5">
      <t>イカ</t>
    </rPh>
    <phoneticPr fontId="2"/>
  </si>
  <si>
    <t>250以下</t>
    <rPh sb="3" eb="5">
      <t>イカ</t>
    </rPh>
    <phoneticPr fontId="2"/>
  </si>
  <si>
    <t>80以下</t>
    <rPh sb="2" eb="4">
      <t>イカ</t>
    </rPh>
    <phoneticPr fontId="2"/>
  </si>
  <si>
    <t>日本工業用水協会
標準値</t>
    <rPh sb="0" eb="2">
      <t>ニホン</t>
    </rPh>
    <rPh sb="2" eb="4">
      <t>コウギョウ</t>
    </rPh>
    <rPh sb="4" eb="5">
      <t>ヨウ</t>
    </rPh>
    <rPh sb="6" eb="8">
      <t>キョウカイ</t>
    </rPh>
    <rPh sb="9" eb="12">
      <t>ヒョウジュンチ</t>
    </rPh>
    <phoneticPr fontId="2"/>
  </si>
  <si>
    <t>東部・南部水道事業所管内</t>
    <rPh sb="0" eb="2">
      <t>トウブ</t>
    </rPh>
    <rPh sb="3" eb="5">
      <t>ナンブ</t>
    </rPh>
    <rPh sb="5" eb="7">
      <t>スイドウ</t>
    </rPh>
    <rPh sb="7" eb="10">
      <t>ジギョウショ</t>
    </rPh>
    <rPh sb="10" eb="12">
      <t>カンナイ</t>
    </rPh>
    <phoneticPr fontId="2"/>
  </si>
  <si>
    <t>大阪広域水道企業団工業用水道事業給水条例による基準値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9" eb="12">
      <t>コウギョウヨウ</t>
    </rPh>
    <rPh sb="12" eb="14">
      <t>スイドウ</t>
    </rPh>
    <rPh sb="14" eb="16">
      <t>ジギョウ</t>
    </rPh>
    <rPh sb="16" eb="18">
      <t>キュウスイ</t>
    </rPh>
    <rPh sb="18" eb="20">
      <t>ジョウレイ</t>
    </rPh>
    <rPh sb="23" eb="26">
      <t>キジュンチ</t>
    </rPh>
    <phoneticPr fontId="2"/>
  </si>
  <si>
    <t>端数処理により、各数値の平均が表示の平均値と一致しないことがある。</t>
    <phoneticPr fontId="2"/>
  </si>
  <si>
    <t>三島浄水場</t>
    <rPh sb="0" eb="2">
      <t>ミシマ</t>
    </rPh>
    <rPh sb="2" eb="4">
      <t>ジョウスイ</t>
    </rPh>
    <rPh sb="4" eb="5">
      <t>バ</t>
    </rPh>
    <phoneticPr fontId="2"/>
  </si>
  <si>
    <t>北部水道事業所管内</t>
    <rPh sb="0" eb="2">
      <t>ホクブ</t>
    </rPh>
    <rPh sb="2" eb="4">
      <t>スイドウ</t>
    </rPh>
    <rPh sb="4" eb="7">
      <t>ジギョウショ</t>
    </rPh>
    <rPh sb="7" eb="9">
      <t>カンナイ</t>
    </rPh>
    <phoneticPr fontId="2"/>
  </si>
  <si>
    <t>硬度</t>
    <phoneticPr fontId="2"/>
  </si>
  <si>
    <t>鉄ｲｵﾝ</t>
    <phoneticPr fontId="2"/>
  </si>
  <si>
    <t xml:space="preserve">  6.0
　　～8.3</t>
    <phoneticPr fontId="2"/>
  </si>
  <si>
    <t xml:space="preserve">  6.5
　　～8.0</t>
    <phoneticPr fontId="2"/>
  </si>
  <si>
    <t>－</t>
    <phoneticPr fontId="2"/>
  </si>
  <si>
    <t xml:space="preserve">大阪広域水道企業団工業用水水質試験結果								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9" eb="11">
      <t>コウギョウ</t>
    </rPh>
    <rPh sb="11" eb="13">
      <t>ヨウスイ</t>
    </rPh>
    <rPh sb="13" eb="15">
      <t>スイシツ</t>
    </rPh>
    <rPh sb="15" eb="17">
      <t>シケン</t>
    </rPh>
    <rPh sb="17" eb="19">
      <t>ケッカ</t>
    </rPh>
    <phoneticPr fontId="2"/>
  </si>
  <si>
    <t>&lt;0.01</t>
  </si>
  <si>
    <t>&lt;0.1</t>
  </si>
  <si>
    <t>大庭浄水場への工業用水一元化に伴い、12/13以降の三島浄水場の工業用水は廃止。</t>
    <rPh sb="0" eb="5">
      <t>オオバジョウスイジョウ</t>
    </rPh>
    <rPh sb="7" eb="9">
      <t>コウギョウ</t>
    </rPh>
    <rPh sb="9" eb="11">
      <t>ヨウスイ</t>
    </rPh>
    <rPh sb="11" eb="13">
      <t>イチゲン</t>
    </rPh>
    <rPh sb="13" eb="14">
      <t>カ</t>
    </rPh>
    <rPh sb="15" eb="16">
      <t>トモナ</t>
    </rPh>
    <rPh sb="23" eb="25">
      <t>イコウ</t>
    </rPh>
    <rPh sb="26" eb="31">
      <t>ミシマジョウスイジョウ</t>
    </rPh>
    <rPh sb="32" eb="34">
      <t>コウギョウ</t>
    </rPh>
    <rPh sb="34" eb="36">
      <t>ヨウスイ</t>
    </rPh>
    <rPh sb="37" eb="39">
      <t>ハイシ</t>
    </rPh>
    <phoneticPr fontId="2"/>
  </si>
  <si>
    <t>&lt;0.01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</si>
</sst>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[$-411]ggge&quot;年&quot;m&quot;月&quot;"/>
    <numFmt numFmtId="178" formatCode="m&quot;月&quot;d&quot;日&quot;/\(aaa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 applyBorder="0"/>
    <xf numFmtId="0" fontId="1" fillId="0" borderId="0"/>
    <xf numFmtId="0" fontId="4" fillId="0" borderId="0"/>
    <xf numFmtId="0" fontId="3" fillId="0" borderId="0"/>
    <xf numFmtId="0" fontId="1" fillId="0" borderId="0" applyBorder="0"/>
  </cellStyleXfs>
  <cellXfs count="157">
    <xf numFmtId="0" fontId="0" fillId="0" borderId="0" xfId="0"/>
    <xf numFmtId="0" fontId="6" fillId="0" borderId="0" xfId="1" applyFont="1" applyFill="1" applyProtection="1"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Protection="1"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178" fontId="8" fillId="0" borderId="15" xfId="1" applyNumberFormat="1" applyFont="1" applyFill="1" applyBorder="1" applyAlignment="1" applyProtection="1">
      <alignment horizontal="center" vertical="center"/>
      <protection locked="0"/>
    </xf>
    <xf numFmtId="176" fontId="8" fillId="2" borderId="24" xfId="1" applyNumberFormat="1" applyFont="1" applyFill="1" applyBorder="1" applyAlignment="1" applyProtection="1">
      <alignment horizontal="center" vertical="center"/>
      <protection locked="0"/>
    </xf>
    <xf numFmtId="176" fontId="8" fillId="2" borderId="11" xfId="1" applyNumberFormat="1" applyFont="1" applyFill="1" applyBorder="1" applyAlignment="1" applyProtection="1">
      <alignment horizontal="center" vertical="center"/>
      <protection locked="0"/>
    </xf>
    <xf numFmtId="1" fontId="8" fillId="2" borderId="11" xfId="1" applyNumberFormat="1" applyFont="1" applyFill="1" applyBorder="1" applyAlignment="1" applyProtection="1">
      <alignment horizontal="center" vertical="center"/>
      <protection locked="0"/>
    </xf>
    <xf numFmtId="178" fontId="8" fillId="0" borderId="2" xfId="1" applyNumberFormat="1" applyFont="1" applyFill="1" applyBorder="1" applyAlignment="1" applyProtection="1">
      <alignment horizontal="center" vertical="center"/>
      <protection locked="0"/>
    </xf>
    <xf numFmtId="176" fontId="8" fillId="2" borderId="25" xfId="1" applyNumberFormat="1" applyFont="1" applyFill="1" applyBorder="1" applyAlignment="1" applyProtection="1">
      <alignment horizontal="center" vertical="center"/>
      <protection locked="0"/>
    </xf>
    <xf numFmtId="176" fontId="8" fillId="2" borderId="26" xfId="1" applyNumberFormat="1" applyFont="1" applyFill="1" applyBorder="1" applyAlignment="1" applyProtection="1">
      <alignment horizontal="center" vertical="center"/>
      <protection locked="0"/>
    </xf>
    <xf numFmtId="1" fontId="8" fillId="2" borderId="26" xfId="1" applyNumberFormat="1" applyFont="1" applyFill="1" applyBorder="1" applyAlignment="1" applyProtection="1">
      <alignment horizontal="center" vertical="center"/>
      <protection locked="0"/>
    </xf>
    <xf numFmtId="178" fontId="8" fillId="0" borderId="16" xfId="1" applyNumberFormat="1" applyFont="1" applyFill="1" applyBorder="1" applyAlignment="1" applyProtection="1">
      <alignment horizontal="center" vertical="center"/>
      <protection locked="0"/>
    </xf>
    <xf numFmtId="176" fontId="8" fillId="2" borderId="18" xfId="1" applyNumberFormat="1" applyFont="1" applyFill="1" applyBorder="1" applyAlignment="1" applyProtection="1">
      <alignment horizontal="center" vertical="center"/>
      <protection locked="0"/>
    </xf>
    <xf numFmtId="176" fontId="8" fillId="2" borderId="9" xfId="1" applyNumberFormat="1" applyFont="1" applyFill="1" applyBorder="1" applyAlignment="1" applyProtection="1">
      <alignment horizontal="center" vertical="center"/>
      <protection locked="0"/>
    </xf>
    <xf numFmtId="1" fontId="8" fillId="2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176" fontId="8" fillId="0" borderId="24" xfId="1" applyNumberFormat="1" applyFont="1" applyFill="1" applyBorder="1" applyAlignment="1" applyProtection="1">
      <alignment horizontal="center" vertical="center"/>
      <protection locked="0"/>
    </xf>
    <xf numFmtId="176" fontId="8" fillId="0" borderId="11" xfId="1" applyNumberFormat="1" applyFont="1" applyFill="1" applyBorder="1" applyAlignment="1" applyProtection="1">
      <alignment horizontal="center" vertical="center"/>
      <protection locked="0"/>
    </xf>
    <xf numFmtId="1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176" fontId="8" fillId="0" borderId="17" xfId="1" applyNumberFormat="1" applyFont="1" applyFill="1" applyBorder="1" applyAlignment="1" applyProtection="1">
      <alignment horizontal="center" vertical="center"/>
      <protection locked="0"/>
    </xf>
    <xf numFmtId="176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176" fontId="8" fillId="0" borderId="18" xfId="1" applyNumberFormat="1" applyFont="1" applyFill="1" applyBorder="1" applyAlignment="1" applyProtection="1">
      <alignment horizontal="center" vertical="center"/>
      <protection locked="0"/>
    </xf>
    <xf numFmtId="176" fontId="8" fillId="0" borderId="9" xfId="1" applyNumberFormat="1" applyFont="1" applyFill="1" applyBorder="1" applyAlignment="1" applyProtection="1">
      <alignment horizontal="center" vertical="center"/>
      <protection locked="0"/>
    </xf>
    <xf numFmtId="1" fontId="8" fillId="0" borderId="9" xfId="1" applyNumberFormat="1" applyFont="1" applyFill="1" applyBorder="1" applyAlignment="1" applyProtection="1">
      <alignment horizontal="center" vertical="center"/>
      <protection locked="0"/>
    </xf>
    <xf numFmtId="2" fontId="8" fillId="2" borderId="12" xfId="1" applyNumberFormat="1" applyFont="1" applyFill="1" applyBorder="1" applyAlignment="1" applyProtection="1">
      <alignment horizontal="center" vertical="center"/>
      <protection locked="0"/>
    </xf>
    <xf numFmtId="2" fontId="8" fillId="2" borderId="29" xfId="1" applyNumberFormat="1" applyFont="1" applyFill="1" applyBorder="1" applyAlignment="1" applyProtection="1">
      <alignment horizontal="center" vertical="center"/>
      <protection locked="0"/>
    </xf>
    <xf numFmtId="2" fontId="8" fillId="2" borderId="10" xfId="1" applyNumberFormat="1" applyFont="1" applyFill="1" applyBorder="1" applyAlignment="1" applyProtection="1">
      <alignment horizontal="center" vertical="center"/>
      <protection locked="0"/>
    </xf>
    <xf numFmtId="2" fontId="8" fillId="0" borderId="12" xfId="1" applyNumberFormat="1" applyFont="1" applyFill="1" applyBorder="1" applyAlignment="1" applyProtection="1">
      <alignment horizontal="center" vertical="center"/>
      <protection locked="0"/>
    </xf>
    <xf numFmtId="2" fontId="8" fillId="0" borderId="6" xfId="1" applyNumberFormat="1" applyFont="1" applyFill="1" applyBorder="1" applyAlignment="1" applyProtection="1">
      <alignment horizontal="center" vertical="center"/>
      <protection locked="0"/>
    </xf>
    <xf numFmtId="2" fontId="8" fillId="0" borderId="10" xfId="1" applyNumberFormat="1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177" fontId="11" fillId="0" borderId="1" xfId="0" applyNumberFormat="1" applyFont="1" applyBorder="1" applyAlignment="1" applyProtection="1">
      <alignment horizontal="left" vertical="center"/>
      <protection locked="0"/>
    </xf>
    <xf numFmtId="177" fontId="5" fillId="0" borderId="1" xfId="0" applyNumberFormat="1" applyFont="1" applyBorder="1" applyAlignment="1" applyProtection="1">
      <alignment horizontal="left" vertical="center"/>
      <protection locked="0"/>
    </xf>
    <xf numFmtId="177" fontId="11" fillId="0" borderId="1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177" fontId="11" fillId="0" borderId="1" xfId="0" applyNumberFormat="1" applyFont="1" applyBorder="1" applyAlignment="1" applyProtection="1">
      <alignment horizontal="left" vertical="center" indent="1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2" fontId="8" fillId="0" borderId="10" xfId="1" applyNumberFormat="1" applyFont="1" applyBorder="1" applyAlignment="1" applyProtection="1">
      <alignment horizontal="center" vertical="center"/>
      <protection locked="0"/>
    </xf>
    <xf numFmtId="176" fontId="8" fillId="0" borderId="9" xfId="1" applyNumberFormat="1" applyFont="1" applyBorder="1" applyAlignment="1" applyProtection="1">
      <alignment horizontal="center" vertical="center"/>
      <protection locked="0"/>
    </xf>
    <xf numFmtId="1" fontId="8" fillId="0" borderId="9" xfId="1" applyNumberFormat="1" applyFont="1" applyBorder="1" applyAlignment="1" applyProtection="1">
      <alignment horizontal="center" vertical="center"/>
      <protection locked="0"/>
    </xf>
    <xf numFmtId="176" fontId="8" fillId="0" borderId="18" xfId="1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2" fontId="8" fillId="0" borderId="6" xfId="1" applyNumberFormat="1" applyFont="1" applyBorder="1" applyAlignment="1" applyProtection="1">
      <alignment horizontal="center" vertical="center"/>
      <protection locked="0"/>
    </xf>
    <xf numFmtId="176" fontId="8" fillId="0" borderId="5" xfId="1" applyNumberFormat="1" applyFont="1" applyBorder="1" applyAlignment="1" applyProtection="1">
      <alignment horizontal="center" vertical="center"/>
      <protection locked="0"/>
    </xf>
    <xf numFmtId="1" fontId="8" fillId="0" borderId="5" xfId="1" applyNumberFormat="1" applyFont="1" applyBorder="1" applyAlignment="1" applyProtection="1">
      <alignment horizontal="center" vertical="center"/>
      <protection locked="0"/>
    </xf>
    <xf numFmtId="176" fontId="8" fillId="0" borderId="17" xfId="1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2" fontId="8" fillId="0" borderId="12" xfId="1" applyNumberFormat="1" applyFont="1" applyBorder="1" applyAlignment="1" applyProtection="1">
      <alignment horizontal="center" vertical="center"/>
      <protection locked="0"/>
    </xf>
    <xf numFmtId="176" fontId="8" fillId="0" borderId="11" xfId="1" applyNumberFormat="1" applyFont="1" applyBorder="1" applyAlignment="1" applyProtection="1">
      <alignment horizontal="center" vertical="center"/>
      <protection locked="0"/>
    </xf>
    <xf numFmtId="1" fontId="8" fillId="0" borderId="11" xfId="1" applyNumberFormat="1" applyFont="1" applyBorder="1" applyAlignment="1" applyProtection="1">
      <alignment horizontal="center" vertical="center"/>
      <protection locked="0"/>
    </xf>
    <xf numFmtId="176" fontId="8" fillId="0" borderId="24" xfId="1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178" fontId="8" fillId="0" borderId="16" xfId="1" applyNumberFormat="1" applyFont="1" applyBorder="1" applyAlignment="1" applyProtection="1">
      <alignment horizontal="center" vertical="center"/>
      <protection locked="0"/>
    </xf>
    <xf numFmtId="178" fontId="8" fillId="0" borderId="2" xfId="1" applyNumberFormat="1" applyFont="1" applyBorder="1" applyAlignment="1" applyProtection="1">
      <alignment horizontal="center" vertical="center"/>
      <protection locked="0"/>
    </xf>
    <xf numFmtId="178" fontId="8" fillId="0" borderId="15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Protection="1"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6" fillId="0" borderId="20" xfId="4" applyFont="1" applyBorder="1" applyAlignment="1" applyProtection="1">
      <alignment horizontal="center" vertical="center"/>
      <protection locked="0"/>
    </xf>
    <xf numFmtId="0" fontId="6" fillId="0" borderId="28" xfId="4" applyFont="1" applyBorder="1" applyAlignment="1" applyProtection="1">
      <alignment horizontal="center" vertical="center"/>
      <protection locked="0"/>
    </xf>
    <xf numFmtId="0" fontId="6" fillId="0" borderId="27" xfId="4" applyFont="1" applyBorder="1" applyAlignment="1" applyProtection="1">
      <alignment horizontal="center" vertical="center"/>
      <protection locked="0"/>
    </xf>
    <xf numFmtId="0" fontId="8" fillId="0" borderId="4" xfId="4" applyFont="1" applyBorder="1" applyAlignment="1" applyProtection="1">
      <alignment horizontal="center" vertical="center" wrapText="1"/>
      <protection locked="0"/>
    </xf>
    <xf numFmtId="0" fontId="8" fillId="0" borderId="9" xfId="4" applyFont="1" applyBorder="1" applyAlignment="1" applyProtection="1">
      <alignment horizontal="center" vertical="center" wrapText="1"/>
      <protection locked="0"/>
    </xf>
    <xf numFmtId="0" fontId="6" fillId="0" borderId="9" xfId="4" applyFont="1" applyBorder="1" applyAlignment="1" applyProtection="1">
      <alignment horizontal="left" vertical="center" wrapText="1"/>
      <protection locked="0"/>
    </xf>
    <xf numFmtId="0" fontId="8" fillId="0" borderId="1" xfId="4" applyFont="1" applyBorder="1" applyAlignment="1" applyProtection="1">
      <alignment horizontal="center" vertical="center" wrapText="1"/>
      <protection locked="0"/>
    </xf>
    <xf numFmtId="0" fontId="6" fillId="0" borderId="20" xfId="4" applyFont="1" applyBorder="1" applyAlignment="1" applyProtection="1">
      <alignment horizontal="center" vertical="center" wrapText="1"/>
      <protection locked="0"/>
    </xf>
    <xf numFmtId="0" fontId="8" fillId="0" borderId="23" xfId="4" applyFont="1" applyBorder="1" applyAlignment="1" applyProtection="1">
      <alignment horizontal="center" vertical="center" wrapText="1"/>
      <protection locked="0"/>
    </xf>
    <xf numFmtId="0" fontId="8" fillId="0" borderId="21" xfId="4" applyFont="1" applyBorder="1" applyAlignment="1" applyProtection="1">
      <alignment horizontal="center" vertical="center" wrapText="1"/>
      <protection locked="0"/>
    </xf>
    <xf numFmtId="0" fontId="6" fillId="0" borderId="21" xfId="4" applyFont="1" applyBorder="1" applyAlignment="1" applyProtection="1">
      <alignment horizontal="left" vertical="center" wrapText="1"/>
      <protection locked="0"/>
    </xf>
    <xf numFmtId="0" fontId="8" fillId="0" borderId="22" xfId="4" applyFont="1" applyBorder="1" applyAlignment="1" applyProtection="1">
      <alignment horizontal="center" vertical="center" wrapText="1"/>
      <protection locked="0"/>
    </xf>
    <xf numFmtId="0" fontId="10" fillId="0" borderId="30" xfId="4" applyFont="1" applyBorder="1" applyAlignment="1" applyProtection="1">
      <alignment horizontal="center" vertical="center" wrapText="1"/>
      <protection locked="0"/>
    </xf>
    <xf numFmtId="0" fontId="8" fillId="0" borderId="3" xfId="4" applyFont="1" applyBorder="1" applyAlignment="1" applyProtection="1">
      <alignment horizontal="center" vertical="center" wrapText="1"/>
      <protection locked="0"/>
    </xf>
    <xf numFmtId="0" fontId="8" fillId="0" borderId="8" xfId="4" applyFont="1" applyBorder="1" applyAlignment="1" applyProtection="1">
      <alignment horizontal="center" vertical="center" wrapText="1"/>
      <protection locked="0"/>
    </xf>
    <xf numFmtId="0" fontId="8" fillId="0" borderId="7" xfId="4" applyFont="1" applyBorder="1" applyAlignment="1" applyProtection="1">
      <alignment horizontal="center" vertical="center" wrapText="1"/>
      <protection locked="0"/>
    </xf>
    <xf numFmtId="0" fontId="8" fillId="0" borderId="31" xfId="4" applyFont="1" applyBorder="1" applyAlignment="1" applyProtection="1">
      <alignment horizontal="center" vertical="center" wrapText="1"/>
      <protection locked="0"/>
    </xf>
    <xf numFmtId="0" fontId="6" fillId="0" borderId="14" xfId="4" applyFont="1" applyBorder="1" applyAlignment="1" applyProtection="1">
      <alignment horizontal="center" vertical="center" wrapText="1"/>
      <protection locked="0"/>
    </xf>
    <xf numFmtId="0" fontId="6" fillId="0" borderId="11" xfId="4" applyFont="1" applyBorder="1" applyAlignment="1" applyProtection="1">
      <alignment horizontal="center" vertical="center" wrapText="1"/>
      <protection locked="0"/>
    </xf>
    <xf numFmtId="0" fontId="6" fillId="0" borderId="13" xfId="4" applyFont="1" applyBorder="1" applyAlignment="1" applyProtection="1">
      <alignment horizontal="center" vertical="center" wrapText="1"/>
      <protection locked="0"/>
    </xf>
    <xf numFmtId="0" fontId="9" fillId="0" borderId="11" xfId="4" applyFont="1" applyBorder="1" applyAlignment="1" applyProtection="1">
      <alignment horizontal="center" vertical="center" wrapText="1"/>
      <protection locked="0"/>
    </xf>
    <xf numFmtId="0" fontId="8" fillId="0" borderId="27" xfId="4" applyFont="1" applyBorder="1" applyAlignment="1" applyProtection="1">
      <alignment horizontal="center" vertical="center" wrapText="1"/>
      <protection locked="0"/>
    </xf>
    <xf numFmtId="0" fontId="7" fillId="0" borderId="35" xfId="4" applyFont="1" applyBorder="1" applyAlignment="1" applyProtection="1">
      <alignment horizontal="center" vertical="center"/>
      <protection locked="0"/>
    </xf>
    <xf numFmtId="0" fontId="7" fillId="0" borderId="34" xfId="4" applyFont="1" applyBorder="1" applyAlignment="1" applyProtection="1">
      <alignment horizontal="center" vertical="center"/>
      <protection locked="0"/>
    </xf>
    <xf numFmtId="0" fontId="7" fillId="0" borderId="20" xfId="4" applyFont="1" applyBorder="1" applyAlignment="1" applyProtection="1">
      <alignment horizontal="center" vertical="center"/>
      <protection locked="0"/>
    </xf>
    <xf numFmtId="0" fontId="7" fillId="0" borderId="33" xfId="4" applyFont="1" applyBorder="1" applyAlignment="1" applyProtection="1">
      <alignment horizontal="center" vertical="center"/>
      <protection locked="0"/>
    </xf>
    <xf numFmtId="0" fontId="7" fillId="0" borderId="32" xfId="4" applyFont="1" applyBorder="1" applyAlignment="1" applyProtection="1">
      <alignment horizontal="center" vertical="center"/>
      <protection locked="0"/>
    </xf>
    <xf numFmtId="0" fontId="7" fillId="0" borderId="19" xfId="4" applyFont="1" applyBorder="1" applyAlignment="1" applyProtection="1">
      <alignment horizontal="center" vertical="center"/>
      <protection locked="0"/>
    </xf>
    <xf numFmtId="177" fontId="5" fillId="0" borderId="1" xfId="4" applyNumberFormat="1" applyFont="1" applyBorder="1" applyAlignment="1">
      <alignment horizontal="left" vertical="center"/>
    </xf>
    <xf numFmtId="177" fontId="11" fillId="0" borderId="1" xfId="4" applyNumberFormat="1" applyFont="1" applyBorder="1" applyAlignment="1">
      <alignment horizontal="left" vertical="center"/>
    </xf>
    <xf numFmtId="177" fontId="5" fillId="0" borderId="1" xfId="4" applyNumberFormat="1" applyFont="1" applyBorder="1" applyAlignment="1" applyProtection="1">
      <alignment horizontal="left" vertical="center"/>
      <protection locked="0"/>
    </xf>
    <xf numFmtId="177" fontId="11" fillId="0" borderId="1" xfId="4" applyNumberFormat="1" applyFont="1" applyBorder="1" applyAlignment="1" applyProtection="1">
      <alignment horizontal="left" vertical="center"/>
      <protection locked="0"/>
    </xf>
    <xf numFmtId="177" fontId="11" fillId="0" borderId="1" xfId="4" applyNumberFormat="1" applyFont="1" applyBorder="1" applyAlignment="1" applyProtection="1">
      <alignment horizontal="left" vertical="center" indent="1"/>
      <protection locked="0"/>
    </xf>
    <xf numFmtId="176" fontId="8" fillId="0" borderId="10" xfId="1" applyNumberFormat="1" applyFont="1" applyBorder="1" applyAlignment="1" applyProtection="1">
      <alignment horizontal="center" vertical="center"/>
      <protection locked="0"/>
    </xf>
    <xf numFmtId="176" fontId="8" fillId="0" borderId="36" xfId="1" applyNumberFormat="1" applyFont="1" applyBorder="1" applyAlignment="1" applyProtection="1">
      <alignment horizontal="center" vertical="center"/>
      <protection locked="0"/>
    </xf>
    <xf numFmtId="2" fontId="8" fillId="0" borderId="37" xfId="1" applyNumberFormat="1" applyFont="1" applyBorder="1" applyAlignment="1" applyProtection="1">
      <alignment horizontal="center" vertical="center"/>
      <protection locked="0"/>
    </xf>
    <xf numFmtId="176" fontId="8" fillId="0" borderId="6" xfId="1" applyNumberFormat="1" applyFont="1" applyBorder="1" applyAlignment="1" applyProtection="1">
      <alignment horizontal="center" vertical="center"/>
      <protection locked="0"/>
    </xf>
    <xf numFmtId="176" fontId="8" fillId="0" borderId="38" xfId="1" applyNumberFormat="1" applyFont="1" applyBorder="1" applyAlignment="1" applyProtection="1">
      <alignment horizontal="center" vertical="center"/>
      <protection locked="0"/>
    </xf>
    <xf numFmtId="2" fontId="8" fillId="0" borderId="39" xfId="1" applyNumberFormat="1" applyFont="1" applyBorder="1" applyAlignment="1" applyProtection="1">
      <alignment horizontal="center" vertical="center"/>
      <protection locked="0"/>
    </xf>
    <xf numFmtId="176" fontId="8" fillId="0" borderId="12" xfId="1" applyNumberFormat="1" applyFont="1" applyBorder="1" applyAlignment="1" applyProtection="1">
      <alignment horizontal="center" vertical="center"/>
      <protection locked="0"/>
    </xf>
    <xf numFmtId="176" fontId="8" fillId="0" borderId="40" xfId="1" applyNumberFormat="1" applyFont="1" applyBorder="1" applyAlignment="1" applyProtection="1">
      <alignment horizontal="center" vertical="center"/>
      <protection locked="0"/>
    </xf>
    <xf numFmtId="2" fontId="8" fillId="0" borderId="41" xfId="1" applyNumberFormat="1" applyFont="1" applyBorder="1" applyAlignment="1" applyProtection="1">
      <alignment horizontal="center" vertical="center"/>
      <protection locked="0"/>
    </xf>
    <xf numFmtId="0" fontId="7" fillId="0" borderId="0" xfId="4" applyFont="1" applyBorder="1" applyAlignment="1" applyProtection="1">
      <alignment horizontal="center" vertical="center"/>
      <protection locked="0"/>
    </xf>
    <xf numFmtId="0" fontId="7" fillId="0" borderId="42" xfId="4" applyFont="1" applyBorder="1" applyAlignment="1" applyProtection="1">
      <alignment horizontal="center" vertical="center"/>
      <protection locked="0"/>
    </xf>
    <xf numFmtId="2" fontId="8" fillId="2" borderId="37" xfId="1" applyNumberFormat="1" applyFont="1" applyFill="1" applyBorder="1" applyAlignment="1" applyProtection="1">
      <alignment horizontal="center" vertical="center"/>
      <protection locked="0"/>
    </xf>
    <xf numFmtId="2" fontId="8" fillId="2" borderId="43" xfId="1" applyNumberFormat="1" applyFont="1" applyFill="1" applyBorder="1" applyAlignment="1" applyProtection="1">
      <alignment horizontal="center" vertical="center"/>
      <protection locked="0"/>
    </xf>
    <xf numFmtId="2" fontId="8" fillId="2" borderId="41" xfId="1" applyNumberFormat="1" applyFont="1" applyFill="1" applyBorder="1" applyAlignment="1" applyProtection="1">
      <alignment horizontal="center" vertical="center"/>
      <protection locked="0"/>
    </xf>
    <xf numFmtId="177" fontId="5" fillId="0" borderId="0" xfId="4" applyNumberFormat="1" applyFont="1" applyBorder="1" applyAlignment="1">
      <alignment horizontal="left" vertical="center"/>
    </xf>
    <xf numFmtId="177" fontId="11" fillId="0" borderId="0" xfId="4" applyNumberFormat="1" applyFont="1" applyBorder="1" applyAlignment="1">
      <alignment horizontal="left" vertical="center"/>
    </xf>
  </cellXfs>
  <cellStyles count="5">
    <cellStyle name="標準" xfId="0" builtinId="0"/>
    <cellStyle name="標準 2" xfId="4" xr:uid="{D497302C-D7C7-4B2A-B903-C36A153A7458}"/>
    <cellStyle name="標準_4月工供" xfId="1" xr:uid="{00000000-0005-0000-0000-000001000000}"/>
    <cellStyle name="未定義" xfId="2" xr:uid="{00000000-0005-0000-0000-000002000000}"/>
    <cellStyle name="未定義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q0w011\BINDAA02\exel\&#65433;&#65392;&#65409;&#65437;\13&#24180;&#24230;&#26085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0000sv002\g219220\Documents%20and%20Settings\nakaon\Local%20Settings\Temp\hpqfstemp\dq_102235\&#24037;&#27700;(&#27972;&#27700;&#22580;&#12539;&#37197;&#27700;&#24185;&#32218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agawas/Downloads/kousui2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２"/>
      <sheetName val="月報１"/>
      <sheetName val="H13-OHBA"/>
    </sheetNames>
    <sheetDataSet>
      <sheetData sheetId="0"/>
      <sheetData sheetId="1"/>
      <sheetData sheetId="2">
        <row r="66">
          <cell r="DX66">
            <v>9</v>
          </cell>
          <cell r="DY66">
            <v>0</v>
          </cell>
          <cell r="EA66" t="str">
            <v>晴</v>
          </cell>
          <cell r="EC66">
            <v>5</v>
          </cell>
          <cell r="ED66">
            <v>10.5</v>
          </cell>
          <cell r="EE66">
            <v>0.5</v>
          </cell>
          <cell r="EF66">
            <v>3</v>
          </cell>
          <cell r="EG66">
            <v>7</v>
          </cell>
          <cell r="EH66">
            <v>30.5</v>
          </cell>
          <cell r="EI66" t="str">
            <v>弱厨芥臭</v>
          </cell>
          <cell r="EJ66">
            <v>18.2</v>
          </cell>
          <cell r="EK66">
            <v>115</v>
          </cell>
          <cell r="EL66">
            <v>194</v>
          </cell>
          <cell r="EM66">
            <v>48.2</v>
          </cell>
          <cell r="EN66">
            <v>0.03</v>
          </cell>
          <cell r="EO66">
            <v>0</v>
          </cell>
          <cell r="EP66">
            <v>0.1</v>
          </cell>
        </row>
        <row r="67">
          <cell r="U67">
            <v>12</v>
          </cell>
          <cell r="V67">
            <v>6</v>
          </cell>
          <cell r="W67">
            <v>12</v>
          </cell>
          <cell r="X67">
            <v>7.32</v>
          </cell>
          <cell r="Y67">
            <v>34.1</v>
          </cell>
          <cell r="Z67">
            <v>179</v>
          </cell>
          <cell r="BX67">
            <v>12.2</v>
          </cell>
          <cell r="BY67">
            <v>0.5</v>
          </cell>
          <cell r="BZ67">
            <v>3</v>
          </cell>
          <cell r="CA67">
            <v>6.96</v>
          </cell>
          <cell r="CB67">
            <v>29.4</v>
          </cell>
          <cell r="CC67">
            <v>0</v>
          </cell>
          <cell r="CD67">
            <v>0.1</v>
          </cell>
          <cell r="CY67">
            <v>12.2</v>
          </cell>
          <cell r="CZ67">
            <v>0.4</v>
          </cell>
          <cell r="DA67">
            <v>3</v>
          </cell>
          <cell r="DB67">
            <v>7</v>
          </cell>
          <cell r="DC67">
            <v>30.1</v>
          </cell>
          <cell r="DD67">
            <v>0</v>
          </cell>
          <cell r="DE67">
            <v>0.1</v>
          </cell>
          <cell r="DX67">
            <v>9</v>
          </cell>
          <cell r="DY67">
            <v>6</v>
          </cell>
          <cell r="EA67" t="str">
            <v>晴</v>
          </cell>
          <cell r="EC67">
            <v>11.3</v>
          </cell>
          <cell r="ED67">
            <v>12.2</v>
          </cell>
          <cell r="EE67">
            <v>0.4</v>
          </cell>
          <cell r="EF67">
            <v>3</v>
          </cell>
          <cell r="EG67">
            <v>6.96</v>
          </cell>
          <cell r="EH67">
            <v>29.7</v>
          </cell>
          <cell r="EI67" t="str">
            <v>弱厨芥臭</v>
          </cell>
          <cell r="EJ67">
            <v>17.2</v>
          </cell>
          <cell r="EK67">
            <v>107</v>
          </cell>
          <cell r="EL67">
            <v>181</v>
          </cell>
          <cell r="EM67">
            <v>46.8</v>
          </cell>
          <cell r="EN67">
            <v>0.03</v>
          </cell>
          <cell r="EO67">
            <v>0</v>
          </cell>
          <cell r="EP67">
            <v>0.1</v>
          </cell>
        </row>
        <row r="68">
          <cell r="DX68">
            <v>9</v>
          </cell>
          <cell r="DY68">
            <v>16</v>
          </cell>
          <cell r="EA68" t="str">
            <v>曇</v>
          </cell>
          <cell r="EB68" t="str">
            <v>（雨）</v>
          </cell>
          <cell r="EC68">
            <v>15</v>
          </cell>
          <cell r="ED68">
            <v>13.3</v>
          </cell>
          <cell r="EE68">
            <v>0.4</v>
          </cell>
          <cell r="EF68">
            <v>3</v>
          </cell>
          <cell r="EG68">
            <v>6.94</v>
          </cell>
          <cell r="EH68">
            <v>29.8</v>
          </cell>
          <cell r="EI68" t="str">
            <v>弱厨芥臭</v>
          </cell>
          <cell r="EJ68">
            <v>19.100000000000001</v>
          </cell>
          <cell r="EK68">
            <v>104</v>
          </cell>
          <cell r="EL68">
            <v>180</v>
          </cell>
          <cell r="EM68">
            <v>46.2</v>
          </cell>
          <cell r="EN68">
            <v>0.03</v>
          </cell>
          <cell r="EO68">
            <v>0</v>
          </cell>
          <cell r="EP68">
            <v>0.2</v>
          </cell>
        </row>
        <row r="69">
          <cell r="U69">
            <v>11.4</v>
          </cell>
          <cell r="V69">
            <v>6</v>
          </cell>
          <cell r="W69">
            <v>12</v>
          </cell>
          <cell r="X69">
            <v>7.31</v>
          </cell>
          <cell r="Y69">
            <v>35.200000000000003</v>
          </cell>
          <cell r="Z69">
            <v>182</v>
          </cell>
          <cell r="BX69">
            <v>11.4</v>
          </cell>
          <cell r="BY69">
            <v>0.4</v>
          </cell>
          <cell r="BZ69">
            <v>3</v>
          </cell>
          <cell r="CA69">
            <v>6.93</v>
          </cell>
          <cell r="CB69">
            <v>30.4</v>
          </cell>
          <cell r="CC69">
            <v>0</v>
          </cell>
          <cell r="CD69">
            <v>0.2</v>
          </cell>
          <cell r="CY69">
            <v>11.3</v>
          </cell>
          <cell r="CZ69">
            <v>0.5</v>
          </cell>
          <cell r="DA69">
            <v>3</v>
          </cell>
          <cell r="DB69">
            <v>6.96</v>
          </cell>
          <cell r="DC69">
            <v>30.5</v>
          </cell>
          <cell r="DD69">
            <v>0</v>
          </cell>
          <cell r="DE69">
            <v>0.2</v>
          </cell>
          <cell r="DX69">
            <v>9</v>
          </cell>
          <cell r="DY69">
            <v>5</v>
          </cell>
          <cell r="EA69" t="str">
            <v>晴</v>
          </cell>
          <cell r="EC69">
            <v>8.9</v>
          </cell>
          <cell r="ED69">
            <v>11.6</v>
          </cell>
          <cell r="EE69">
            <v>0.5</v>
          </cell>
          <cell r="EF69">
            <v>3</v>
          </cell>
          <cell r="EG69">
            <v>6.9</v>
          </cell>
          <cell r="EH69">
            <v>30</v>
          </cell>
          <cell r="EI69" t="str">
            <v>弱厨芥臭</v>
          </cell>
          <cell r="EJ69">
            <v>19.399999999999999</v>
          </cell>
          <cell r="EK69">
            <v>107</v>
          </cell>
          <cell r="EL69">
            <v>183</v>
          </cell>
          <cell r="EM69">
            <v>46</v>
          </cell>
          <cell r="EN69">
            <v>0.03</v>
          </cell>
          <cell r="EO69">
            <v>0</v>
          </cell>
          <cell r="EP69">
            <v>0.2</v>
          </cell>
        </row>
        <row r="70">
          <cell r="DX70">
            <v>9</v>
          </cell>
          <cell r="DY70">
            <v>6</v>
          </cell>
          <cell r="EA70" t="str">
            <v>晴</v>
          </cell>
          <cell r="EC70">
            <v>11</v>
          </cell>
          <cell r="ED70">
            <v>12.7</v>
          </cell>
          <cell r="EE70">
            <v>0.4</v>
          </cell>
          <cell r="EF70">
            <v>3</v>
          </cell>
          <cell r="EG70">
            <v>6.91</v>
          </cell>
          <cell r="EH70">
            <v>29.8</v>
          </cell>
          <cell r="EI70" t="str">
            <v>弱厨芥臭</v>
          </cell>
          <cell r="EJ70">
            <v>14.7</v>
          </cell>
          <cell r="EK70">
            <v>105</v>
          </cell>
          <cell r="EL70">
            <v>181</v>
          </cell>
          <cell r="EM70">
            <v>45.9</v>
          </cell>
          <cell r="EN70">
            <v>0.02</v>
          </cell>
          <cell r="EO70">
            <v>0</v>
          </cell>
          <cell r="EP70">
            <v>0.2</v>
          </cell>
        </row>
        <row r="71">
          <cell r="U71">
            <v>13.8</v>
          </cell>
          <cell r="V71">
            <v>6</v>
          </cell>
          <cell r="W71">
            <v>16</v>
          </cell>
          <cell r="X71">
            <v>7.34</v>
          </cell>
          <cell r="Y71">
            <v>35.1</v>
          </cell>
          <cell r="Z71">
            <v>191</v>
          </cell>
          <cell r="BX71">
            <v>14.1</v>
          </cell>
          <cell r="BY71">
            <v>0.4</v>
          </cell>
          <cell r="BZ71">
            <v>4</v>
          </cell>
          <cell r="CA71">
            <v>6.92</v>
          </cell>
          <cell r="CB71">
            <v>30.6</v>
          </cell>
          <cell r="CC71">
            <v>0</v>
          </cell>
          <cell r="CD71">
            <v>0.2</v>
          </cell>
          <cell r="CE71" t="str">
            <v>16:00より次亜1.0ppm</v>
          </cell>
          <cell r="CY71">
            <v>14.1</v>
          </cell>
          <cell r="CZ71">
            <v>0.4</v>
          </cell>
          <cell r="DA71">
            <v>4</v>
          </cell>
          <cell r="DB71">
            <v>7.02</v>
          </cell>
          <cell r="DC71">
            <v>31.3</v>
          </cell>
          <cell r="DD71">
            <v>0</v>
          </cell>
          <cell r="DE71">
            <v>0.2</v>
          </cell>
          <cell r="DF71" t="str">
            <v>16:00より次亜1.0ppm</v>
          </cell>
          <cell r="DX71">
            <v>9</v>
          </cell>
          <cell r="DY71">
            <v>14</v>
          </cell>
          <cell r="EA71" t="str">
            <v>晴</v>
          </cell>
          <cell r="EC71">
            <v>16.899999999999999</v>
          </cell>
          <cell r="ED71">
            <v>13.5</v>
          </cell>
          <cell r="EE71">
            <v>0.4</v>
          </cell>
          <cell r="EF71">
            <v>4</v>
          </cell>
          <cell r="EG71">
            <v>6.92</v>
          </cell>
          <cell r="EH71">
            <v>30.7</v>
          </cell>
          <cell r="EI71" t="str">
            <v>弱厨芥臭</v>
          </cell>
          <cell r="EJ71">
            <v>15</v>
          </cell>
          <cell r="EK71">
            <v>113</v>
          </cell>
          <cell r="EL71">
            <v>192</v>
          </cell>
          <cell r="EM71">
            <v>46.9</v>
          </cell>
          <cell r="EN71">
            <v>0.04</v>
          </cell>
          <cell r="EO71">
            <v>0</v>
          </cell>
          <cell r="EP71">
            <v>0.2</v>
          </cell>
          <cell r="EQ71" t="str">
            <v>16:00より次亜1.0ppm</v>
          </cell>
        </row>
        <row r="72">
          <cell r="DX72">
            <v>10</v>
          </cell>
          <cell r="DY72">
            <v>10</v>
          </cell>
          <cell r="EA72" t="str">
            <v>晴</v>
          </cell>
          <cell r="EC72">
            <v>14</v>
          </cell>
          <cell r="ED72">
            <v>14.2</v>
          </cell>
          <cell r="EE72">
            <v>0.4</v>
          </cell>
          <cell r="EF72">
            <v>3</v>
          </cell>
          <cell r="EG72">
            <v>6.92</v>
          </cell>
          <cell r="EH72">
            <v>31.5</v>
          </cell>
          <cell r="EI72" t="str">
            <v>弱厨芥臭</v>
          </cell>
          <cell r="EJ72">
            <v>16.100000000000001</v>
          </cell>
          <cell r="EK72">
            <v>113</v>
          </cell>
          <cell r="EL72">
            <v>196</v>
          </cell>
          <cell r="EM72">
            <v>47.6</v>
          </cell>
          <cell r="EN72">
            <v>0.03</v>
          </cell>
          <cell r="EO72">
            <v>0</v>
          </cell>
          <cell r="EP72">
            <v>0.4</v>
          </cell>
        </row>
        <row r="73">
          <cell r="DX73">
            <v>7</v>
          </cell>
          <cell r="DY73">
            <v>45</v>
          </cell>
          <cell r="EA73" t="str">
            <v>晴</v>
          </cell>
          <cell r="EC73">
            <v>14</v>
          </cell>
          <cell r="ED73">
            <v>15.1</v>
          </cell>
          <cell r="EE73">
            <v>0.4</v>
          </cell>
          <cell r="EF73">
            <v>3</v>
          </cell>
          <cell r="EG73">
            <v>6.95</v>
          </cell>
          <cell r="EH73">
            <v>31.7</v>
          </cell>
          <cell r="EI73" t="str">
            <v>弱厨芥臭</v>
          </cell>
          <cell r="EJ73">
            <v>15.8</v>
          </cell>
          <cell r="EK73">
            <v>110</v>
          </cell>
          <cell r="EL73">
            <v>192</v>
          </cell>
          <cell r="EM73">
            <v>47</v>
          </cell>
          <cell r="EN73">
            <v>0.03</v>
          </cell>
          <cell r="EO73">
            <v>0</v>
          </cell>
          <cell r="EP73">
            <v>0.4</v>
          </cell>
        </row>
        <row r="74">
          <cell r="U74">
            <v>16.2</v>
          </cell>
          <cell r="V74">
            <v>25</v>
          </cell>
          <cell r="W74">
            <v>24</v>
          </cell>
          <cell r="X74">
            <v>7.44</v>
          </cell>
          <cell r="Y74">
            <v>35</v>
          </cell>
          <cell r="Z74">
            <v>185</v>
          </cell>
          <cell r="AA74" t="str">
            <v>沈砂池1池運用</v>
          </cell>
          <cell r="BX74">
            <v>16.399999999999999</v>
          </cell>
          <cell r="BY74">
            <v>0.5</v>
          </cell>
          <cell r="BZ74">
            <v>3</v>
          </cell>
          <cell r="CA74">
            <v>6.94</v>
          </cell>
          <cell r="CB74">
            <v>30.8</v>
          </cell>
          <cell r="CC74">
            <v>0</v>
          </cell>
          <cell r="CD74">
            <v>0.5</v>
          </cell>
          <cell r="CY74">
            <v>16.7</v>
          </cell>
          <cell r="CZ74">
            <v>0.5</v>
          </cell>
          <cell r="DA74">
            <v>3</v>
          </cell>
          <cell r="DB74">
            <v>7.02</v>
          </cell>
          <cell r="DC74">
            <v>32.299999999999997</v>
          </cell>
          <cell r="DD74">
            <v>0</v>
          </cell>
          <cell r="DE74">
            <v>0.5</v>
          </cell>
          <cell r="DX74">
            <v>9</v>
          </cell>
          <cell r="DY74">
            <v>36</v>
          </cell>
          <cell r="EA74" t="str">
            <v>晴</v>
          </cell>
          <cell r="EC74">
            <v>19.399999999999999</v>
          </cell>
          <cell r="ED74">
            <v>16.100000000000001</v>
          </cell>
          <cell r="EE74">
            <v>0.4</v>
          </cell>
          <cell r="EF74">
            <v>3</v>
          </cell>
          <cell r="EG74">
            <v>6.95</v>
          </cell>
          <cell r="EH74">
            <v>31.2</v>
          </cell>
          <cell r="EI74" t="str">
            <v>弱厨芥臭</v>
          </cell>
          <cell r="EJ74">
            <v>15.1</v>
          </cell>
          <cell r="EK74">
            <v>110</v>
          </cell>
          <cell r="EL74">
            <v>188</v>
          </cell>
          <cell r="EM74">
            <v>46.6</v>
          </cell>
          <cell r="EN74">
            <v>0.03</v>
          </cell>
          <cell r="EO74">
            <v>0</v>
          </cell>
          <cell r="EP74">
            <v>0.5</v>
          </cell>
        </row>
        <row r="75">
          <cell r="DX75">
            <v>9</v>
          </cell>
          <cell r="DY75">
            <v>6</v>
          </cell>
          <cell r="EA75" t="str">
            <v>曇</v>
          </cell>
          <cell r="EC75">
            <v>20.100000000000001</v>
          </cell>
          <cell r="ED75">
            <v>15.8</v>
          </cell>
          <cell r="EE75">
            <v>0.5</v>
          </cell>
          <cell r="EF75">
            <v>3</v>
          </cell>
          <cell r="EG75">
            <v>6.95</v>
          </cell>
          <cell r="EH75">
            <v>30.9</v>
          </cell>
          <cell r="EI75" t="str">
            <v>弱厨芥臭</v>
          </cell>
          <cell r="EJ75">
            <v>15.8</v>
          </cell>
          <cell r="EK75">
            <v>104</v>
          </cell>
          <cell r="EL75">
            <v>186</v>
          </cell>
          <cell r="EM75">
            <v>47.1</v>
          </cell>
          <cell r="EN75">
            <v>0.03</v>
          </cell>
          <cell r="EO75">
            <v>0</v>
          </cell>
          <cell r="EP75">
            <v>0.5</v>
          </cell>
        </row>
        <row r="76">
          <cell r="U76">
            <v>16.7</v>
          </cell>
          <cell r="V76">
            <v>6</v>
          </cell>
          <cell r="W76">
            <v>12</v>
          </cell>
          <cell r="X76">
            <v>7.35</v>
          </cell>
          <cell r="Y76">
            <v>35.5</v>
          </cell>
          <cell r="Z76">
            <v>191</v>
          </cell>
          <cell r="BX76">
            <v>17.3</v>
          </cell>
          <cell r="BY76">
            <v>0.5</v>
          </cell>
          <cell r="BZ76">
            <v>3</v>
          </cell>
          <cell r="CA76">
            <v>6.95</v>
          </cell>
          <cell r="CB76">
            <v>31.5</v>
          </cell>
          <cell r="CC76">
            <v>0</v>
          </cell>
          <cell r="CD76">
            <v>0.5</v>
          </cell>
          <cell r="CY76">
            <v>17.2</v>
          </cell>
          <cell r="CZ76">
            <v>0.5</v>
          </cell>
          <cell r="DA76">
            <v>3</v>
          </cell>
          <cell r="DB76">
            <v>6.99</v>
          </cell>
          <cell r="DC76">
            <v>31.6</v>
          </cell>
          <cell r="DD76">
            <v>0</v>
          </cell>
          <cell r="DE76">
            <v>0.5</v>
          </cell>
          <cell r="DX76">
            <v>9</v>
          </cell>
          <cell r="DY76">
            <v>9</v>
          </cell>
          <cell r="EA76" t="str">
            <v>曇</v>
          </cell>
          <cell r="EC76">
            <v>21</v>
          </cell>
          <cell r="ED76">
            <v>16.8</v>
          </cell>
          <cell r="EE76">
            <v>0.4</v>
          </cell>
          <cell r="EF76">
            <v>3</v>
          </cell>
          <cell r="EG76">
            <v>6.97</v>
          </cell>
          <cell r="EH76">
            <v>31.6</v>
          </cell>
          <cell r="EI76" t="str">
            <v>弱厨芥臭</v>
          </cell>
          <cell r="EJ76">
            <v>16.399999999999999</v>
          </cell>
          <cell r="EK76">
            <v>106</v>
          </cell>
          <cell r="EL76">
            <v>190</v>
          </cell>
          <cell r="EM76">
            <v>47.3</v>
          </cell>
          <cell r="EN76">
            <v>0.03</v>
          </cell>
          <cell r="EO76">
            <v>0</v>
          </cell>
          <cell r="EP76">
            <v>0.5</v>
          </cell>
          <cell r="EY76">
            <v>4</v>
          </cell>
        </row>
        <row r="77">
          <cell r="DX77">
            <v>9</v>
          </cell>
          <cell r="DY77">
            <v>7</v>
          </cell>
          <cell r="EA77" t="str">
            <v>雨</v>
          </cell>
          <cell r="EC77">
            <v>14</v>
          </cell>
          <cell r="ED77">
            <v>17.2</v>
          </cell>
          <cell r="EE77">
            <v>0.5</v>
          </cell>
          <cell r="EF77">
            <v>3</v>
          </cell>
          <cell r="EG77">
            <v>6.96</v>
          </cell>
          <cell r="EH77">
            <v>32.1</v>
          </cell>
          <cell r="EI77" t="str">
            <v>弱厨芥臭</v>
          </cell>
          <cell r="EJ77">
            <v>17.5</v>
          </cell>
          <cell r="EK77">
            <v>118</v>
          </cell>
          <cell r="EL77">
            <v>197</v>
          </cell>
          <cell r="EM77">
            <v>47.5</v>
          </cell>
          <cell r="EN77">
            <v>0.03</v>
          </cell>
          <cell r="EO77">
            <v>0</v>
          </cell>
          <cell r="EP77">
            <v>0.5</v>
          </cell>
        </row>
        <row r="78">
          <cell r="U78">
            <v>14.9</v>
          </cell>
          <cell r="V78">
            <v>10</v>
          </cell>
          <cell r="W78">
            <v>18</v>
          </cell>
          <cell r="X78">
            <v>7.22</v>
          </cell>
          <cell r="Y78">
            <v>36.6</v>
          </cell>
          <cell r="Z78">
            <v>196</v>
          </cell>
          <cell r="BX78">
            <v>15.2</v>
          </cell>
          <cell r="BY78">
            <v>0.8</v>
          </cell>
          <cell r="BZ78">
            <v>4</v>
          </cell>
          <cell r="CA78">
            <v>6.84</v>
          </cell>
          <cell r="CB78">
            <v>32.299999999999997</v>
          </cell>
          <cell r="CC78">
            <v>0</v>
          </cell>
          <cell r="CD78">
            <v>0.5</v>
          </cell>
          <cell r="CY78">
            <v>15.2</v>
          </cell>
          <cell r="CZ78">
            <v>0.8</v>
          </cell>
          <cell r="DA78">
            <v>4</v>
          </cell>
          <cell r="DB78">
            <v>6.87</v>
          </cell>
          <cell r="DC78">
            <v>32.799999999999997</v>
          </cell>
          <cell r="DD78">
            <v>0</v>
          </cell>
          <cell r="DE78">
            <v>0.5</v>
          </cell>
          <cell r="DX78">
            <v>9</v>
          </cell>
          <cell r="DY78">
            <v>9</v>
          </cell>
          <cell r="EA78" t="str">
            <v>晴</v>
          </cell>
          <cell r="EC78">
            <v>14.2</v>
          </cell>
          <cell r="ED78">
            <v>15.3</v>
          </cell>
          <cell r="EE78">
            <v>0.8</v>
          </cell>
          <cell r="EF78">
            <v>4</v>
          </cell>
          <cell r="EG78">
            <v>6.84</v>
          </cell>
          <cell r="EH78">
            <v>32.5</v>
          </cell>
          <cell r="EI78" t="str">
            <v>弱厨芥臭</v>
          </cell>
          <cell r="EJ78">
            <v>17.8</v>
          </cell>
          <cell r="EK78">
            <v>122</v>
          </cell>
          <cell r="EL78">
            <v>207</v>
          </cell>
          <cell r="EM78">
            <v>48.8</v>
          </cell>
          <cell r="EN78">
            <v>0.04</v>
          </cell>
          <cell r="EO78">
            <v>0</v>
          </cell>
          <cell r="EP78">
            <v>0.5</v>
          </cell>
        </row>
        <row r="79">
          <cell r="DX79">
            <v>8</v>
          </cell>
          <cell r="DY79">
            <v>0</v>
          </cell>
          <cell r="EA79" t="str">
            <v>曇</v>
          </cell>
          <cell r="EC79">
            <v>12</v>
          </cell>
          <cell r="ED79">
            <v>15</v>
          </cell>
          <cell r="EE79">
            <v>0.5</v>
          </cell>
          <cell r="EF79">
            <v>3</v>
          </cell>
          <cell r="EG79">
            <v>6.91</v>
          </cell>
          <cell r="EH79">
            <v>29.9</v>
          </cell>
          <cell r="EI79" t="str">
            <v>弱厨芥臭</v>
          </cell>
          <cell r="EJ79">
            <v>16.7</v>
          </cell>
          <cell r="EK79">
            <v>112</v>
          </cell>
          <cell r="EL79">
            <v>194</v>
          </cell>
          <cell r="EM79">
            <v>48</v>
          </cell>
          <cell r="EN79">
            <v>0.03</v>
          </cell>
          <cell r="EO79">
            <v>0</v>
          </cell>
          <cell r="EP79">
            <v>0.3</v>
          </cell>
        </row>
        <row r="80">
          <cell r="DX80">
            <v>8</v>
          </cell>
          <cell r="DY80">
            <v>0</v>
          </cell>
          <cell r="EA80" t="str">
            <v>晴</v>
          </cell>
          <cell r="EC80">
            <v>14</v>
          </cell>
          <cell r="ED80">
            <v>15.1</v>
          </cell>
          <cell r="EE80">
            <v>0.4</v>
          </cell>
          <cell r="EF80">
            <v>3</v>
          </cell>
          <cell r="EG80">
            <v>6.93</v>
          </cell>
          <cell r="EH80">
            <v>31.4</v>
          </cell>
          <cell r="EI80" t="str">
            <v>弱厨芥臭</v>
          </cell>
          <cell r="EJ80">
            <v>16.8</v>
          </cell>
          <cell r="EK80">
            <v>112</v>
          </cell>
          <cell r="EL80">
            <v>194</v>
          </cell>
          <cell r="EM80">
            <v>47.3</v>
          </cell>
          <cell r="EN80">
            <v>0.03</v>
          </cell>
          <cell r="EO80">
            <v>0</v>
          </cell>
          <cell r="EP80">
            <v>0.4</v>
          </cell>
        </row>
        <row r="81">
          <cell r="U81">
            <v>16.2</v>
          </cell>
          <cell r="V81">
            <v>8</v>
          </cell>
          <cell r="W81">
            <v>16</v>
          </cell>
          <cell r="X81">
            <v>7.37</v>
          </cell>
          <cell r="Y81">
            <v>35.299999999999997</v>
          </cell>
          <cell r="Z81">
            <v>186</v>
          </cell>
          <cell r="BX81">
            <v>16.8</v>
          </cell>
          <cell r="BY81">
            <v>0.4</v>
          </cell>
          <cell r="BZ81">
            <v>3</v>
          </cell>
          <cell r="CA81">
            <v>6.95</v>
          </cell>
          <cell r="CB81">
            <v>31.4</v>
          </cell>
          <cell r="CC81">
            <v>0</v>
          </cell>
          <cell r="CD81">
            <v>0.5</v>
          </cell>
          <cell r="CY81">
            <v>16.600000000000001</v>
          </cell>
          <cell r="CZ81">
            <v>0.4</v>
          </cell>
          <cell r="DA81">
            <v>3</v>
          </cell>
          <cell r="DB81">
            <v>6.97</v>
          </cell>
          <cell r="DC81">
            <v>32</v>
          </cell>
          <cell r="DD81">
            <v>0</v>
          </cell>
          <cell r="DE81">
            <v>0.5</v>
          </cell>
          <cell r="DX81">
            <v>9</v>
          </cell>
          <cell r="DY81">
            <v>7</v>
          </cell>
          <cell r="EA81" t="str">
            <v>晴</v>
          </cell>
          <cell r="EC81">
            <v>17.5</v>
          </cell>
          <cell r="ED81">
            <v>16.5</v>
          </cell>
          <cell r="EE81">
            <v>0.4</v>
          </cell>
          <cell r="EF81">
            <v>3</v>
          </cell>
          <cell r="EG81">
            <v>6.93</v>
          </cell>
          <cell r="EH81">
            <v>31.4</v>
          </cell>
          <cell r="EI81" t="str">
            <v>弱厨芥臭</v>
          </cell>
          <cell r="EJ81">
            <v>16.7</v>
          </cell>
          <cell r="EK81">
            <v>107</v>
          </cell>
          <cell r="EL81">
            <v>189</v>
          </cell>
          <cell r="EM81">
            <v>46.8</v>
          </cell>
          <cell r="EN81">
            <v>0.03</v>
          </cell>
          <cell r="EO81">
            <v>0</v>
          </cell>
          <cell r="EP81">
            <v>0.5</v>
          </cell>
        </row>
        <row r="82">
          <cell r="DX82">
            <v>8</v>
          </cell>
          <cell r="DY82">
            <v>30</v>
          </cell>
          <cell r="EA82" t="str">
            <v>晴</v>
          </cell>
          <cell r="EC82">
            <v>16.5</v>
          </cell>
          <cell r="ED82">
            <v>17</v>
          </cell>
          <cell r="EE82">
            <v>0.5</v>
          </cell>
          <cell r="EF82">
            <v>3</v>
          </cell>
          <cell r="EG82">
            <v>6.91</v>
          </cell>
          <cell r="EH82">
            <v>30.2</v>
          </cell>
          <cell r="EI82" t="str">
            <v>弱厨芥臭</v>
          </cell>
          <cell r="EJ82">
            <v>17.100000000000001</v>
          </cell>
          <cell r="EK82">
            <v>107</v>
          </cell>
          <cell r="EL82">
            <v>195</v>
          </cell>
          <cell r="EM82">
            <v>47.6</v>
          </cell>
          <cell r="EN82">
            <v>0.04</v>
          </cell>
          <cell r="EO82">
            <v>0</v>
          </cell>
          <cell r="EP82">
            <v>0.4</v>
          </cell>
        </row>
        <row r="83">
          <cell r="U83">
            <v>17</v>
          </cell>
          <cell r="V83">
            <v>10</v>
          </cell>
          <cell r="W83">
            <v>20</v>
          </cell>
          <cell r="X83">
            <v>7.31</v>
          </cell>
          <cell r="Y83">
            <v>36</v>
          </cell>
          <cell r="Z83">
            <v>190</v>
          </cell>
          <cell r="BX83">
            <v>17.399999999999999</v>
          </cell>
          <cell r="BY83">
            <v>0.5</v>
          </cell>
          <cell r="BZ83">
            <v>3</v>
          </cell>
          <cell r="CA83">
            <v>6.94</v>
          </cell>
          <cell r="CB83">
            <v>31.6</v>
          </cell>
          <cell r="CC83">
            <v>0</v>
          </cell>
          <cell r="CD83">
            <v>0.5</v>
          </cell>
          <cell r="CY83">
            <v>17.5</v>
          </cell>
          <cell r="CZ83">
            <v>0.5</v>
          </cell>
          <cell r="DA83">
            <v>3</v>
          </cell>
          <cell r="DB83">
            <v>6.96</v>
          </cell>
          <cell r="DC83">
            <v>32.1</v>
          </cell>
          <cell r="DD83">
            <v>0</v>
          </cell>
          <cell r="DE83">
            <v>0.5</v>
          </cell>
          <cell r="DX83">
            <v>9</v>
          </cell>
          <cell r="DY83">
            <v>9</v>
          </cell>
          <cell r="EA83" t="str">
            <v>曇</v>
          </cell>
          <cell r="EC83">
            <v>19.399999999999999</v>
          </cell>
          <cell r="ED83">
            <v>17.399999999999999</v>
          </cell>
          <cell r="EE83">
            <v>0.4</v>
          </cell>
          <cell r="EF83">
            <v>3</v>
          </cell>
          <cell r="EG83">
            <v>6.95</v>
          </cell>
          <cell r="EH83">
            <v>31.9</v>
          </cell>
          <cell r="EI83" t="str">
            <v>弱厨芥臭</v>
          </cell>
          <cell r="EJ83">
            <v>17</v>
          </cell>
          <cell r="EK83">
            <v>107</v>
          </cell>
          <cell r="EL83">
            <v>190</v>
          </cell>
          <cell r="EM83">
            <v>47.1</v>
          </cell>
          <cell r="EN83">
            <v>0.03</v>
          </cell>
          <cell r="EO83">
            <v>0</v>
          </cell>
          <cell r="EP83">
            <v>0.5</v>
          </cell>
        </row>
        <row r="84">
          <cell r="DX84">
            <v>9</v>
          </cell>
          <cell r="DY84">
            <v>11</v>
          </cell>
          <cell r="EA84" t="str">
            <v>晴</v>
          </cell>
          <cell r="EC84">
            <v>21.5</v>
          </cell>
          <cell r="ED84">
            <v>16.8</v>
          </cell>
          <cell r="EE84">
            <v>0.5</v>
          </cell>
          <cell r="EF84">
            <v>3</v>
          </cell>
          <cell r="EG84">
            <v>6.88</v>
          </cell>
          <cell r="EH84">
            <v>32</v>
          </cell>
          <cell r="EI84" t="str">
            <v>弱厨芥臭</v>
          </cell>
          <cell r="EJ84">
            <v>17.7</v>
          </cell>
          <cell r="EK84">
            <v>112</v>
          </cell>
          <cell r="EL84">
            <v>196</v>
          </cell>
          <cell r="EM84">
            <v>47.4</v>
          </cell>
          <cell r="EN84">
            <v>0.03</v>
          </cell>
          <cell r="EO84">
            <v>0</v>
          </cell>
          <cell r="EP84">
            <v>0.5</v>
          </cell>
        </row>
        <row r="85">
          <cell r="U85">
            <v>18.2</v>
          </cell>
          <cell r="V85">
            <v>10</v>
          </cell>
          <cell r="W85">
            <v>20</v>
          </cell>
          <cell r="X85">
            <v>7.28</v>
          </cell>
          <cell r="Y85">
            <v>36.4</v>
          </cell>
          <cell r="Z85">
            <v>201</v>
          </cell>
          <cell r="BX85">
            <v>18.5</v>
          </cell>
          <cell r="BY85">
            <v>0.5</v>
          </cell>
          <cell r="BZ85">
            <v>3</v>
          </cell>
          <cell r="CA85">
            <v>6.89</v>
          </cell>
          <cell r="CB85">
            <v>32.5</v>
          </cell>
          <cell r="CC85">
            <v>0</v>
          </cell>
          <cell r="CD85">
            <v>0.4</v>
          </cell>
          <cell r="CY85">
            <v>18.399999999999999</v>
          </cell>
          <cell r="CZ85">
            <v>0.5</v>
          </cell>
          <cell r="DA85">
            <v>3</v>
          </cell>
          <cell r="DB85">
            <v>6.93</v>
          </cell>
          <cell r="DC85">
            <v>32.799999999999997</v>
          </cell>
          <cell r="DD85">
            <v>0</v>
          </cell>
          <cell r="DE85">
            <v>0.4</v>
          </cell>
          <cell r="DX85">
            <v>9</v>
          </cell>
          <cell r="DY85">
            <v>7</v>
          </cell>
          <cell r="EA85" t="str">
            <v>晴</v>
          </cell>
          <cell r="EC85">
            <v>19.3</v>
          </cell>
          <cell r="ED85">
            <v>18.399999999999999</v>
          </cell>
          <cell r="EE85">
            <v>0.5</v>
          </cell>
          <cell r="EF85">
            <v>3</v>
          </cell>
          <cell r="EG85">
            <v>6.86</v>
          </cell>
          <cell r="EH85">
            <v>32</v>
          </cell>
          <cell r="EI85" t="str">
            <v>弱厨芥臭</v>
          </cell>
          <cell r="EJ85">
            <v>17.899999999999999</v>
          </cell>
          <cell r="EK85">
            <v>117</v>
          </cell>
          <cell r="EL85">
            <v>202</v>
          </cell>
          <cell r="EM85">
            <v>48.4</v>
          </cell>
          <cell r="EN85">
            <v>0.03</v>
          </cell>
          <cell r="EO85">
            <v>0</v>
          </cell>
          <cell r="EP85">
            <v>0.4</v>
          </cell>
        </row>
        <row r="86">
          <cell r="DX86">
            <v>8</v>
          </cell>
          <cell r="DY86">
            <v>10</v>
          </cell>
          <cell r="EA86" t="str">
            <v>雨</v>
          </cell>
          <cell r="EC86">
            <v>10</v>
          </cell>
          <cell r="ED86">
            <v>17.100000000000001</v>
          </cell>
          <cell r="EE86">
            <v>0.5</v>
          </cell>
          <cell r="EF86">
            <v>3</v>
          </cell>
          <cell r="EG86">
            <v>6.89</v>
          </cell>
          <cell r="EH86">
            <v>30.8</v>
          </cell>
          <cell r="EI86" t="str">
            <v>弱厨芥臭</v>
          </cell>
          <cell r="EJ86">
            <v>18.100000000000001</v>
          </cell>
          <cell r="EK86">
            <v>119</v>
          </cell>
          <cell r="EL86">
            <v>203</v>
          </cell>
          <cell r="EM86">
            <v>48.2</v>
          </cell>
          <cell r="EN86">
            <v>0.04</v>
          </cell>
          <cell r="EO86">
            <v>0</v>
          </cell>
          <cell r="EP86">
            <v>0.3</v>
          </cell>
        </row>
        <row r="87">
          <cell r="DX87">
            <v>8</v>
          </cell>
          <cell r="DY87">
            <v>15</v>
          </cell>
          <cell r="EA87" t="str">
            <v>晴</v>
          </cell>
          <cell r="EC87">
            <v>11.8</v>
          </cell>
          <cell r="ED87">
            <v>15.1</v>
          </cell>
          <cell r="EE87">
            <v>0.4</v>
          </cell>
          <cell r="EF87">
            <v>3</v>
          </cell>
          <cell r="EG87">
            <v>6.91</v>
          </cell>
          <cell r="EH87">
            <v>32.200000000000003</v>
          </cell>
          <cell r="EI87" t="str">
            <v>弱厨芥臭</v>
          </cell>
          <cell r="EJ87">
            <v>17.8</v>
          </cell>
          <cell r="EK87">
            <v>120</v>
          </cell>
          <cell r="EL87">
            <v>204</v>
          </cell>
          <cell r="EM87">
            <v>48.2</v>
          </cell>
          <cell r="EN87">
            <v>0.03</v>
          </cell>
          <cell r="EO87">
            <v>0</v>
          </cell>
          <cell r="EP87">
            <v>0.4</v>
          </cell>
        </row>
        <row r="88">
          <cell r="U88">
            <v>16</v>
          </cell>
          <cell r="V88">
            <v>12</v>
          </cell>
          <cell r="W88">
            <v>20</v>
          </cell>
          <cell r="X88">
            <v>7.34</v>
          </cell>
          <cell r="Y88">
            <v>35.299999999999997</v>
          </cell>
          <cell r="Z88">
            <v>188</v>
          </cell>
          <cell r="BX88">
            <v>16.600000000000001</v>
          </cell>
          <cell r="BY88">
            <v>0.4</v>
          </cell>
          <cell r="BZ88">
            <v>3</v>
          </cell>
          <cell r="CA88">
            <v>6.89</v>
          </cell>
          <cell r="CB88">
            <v>31.5</v>
          </cell>
          <cell r="CC88">
            <v>0</v>
          </cell>
          <cell r="CD88">
            <v>0.5</v>
          </cell>
          <cell r="CY88">
            <v>16.399999999999999</v>
          </cell>
          <cell r="CZ88">
            <v>0.4</v>
          </cell>
          <cell r="DA88">
            <v>3</v>
          </cell>
          <cell r="DB88">
            <v>6.94</v>
          </cell>
          <cell r="DC88">
            <v>32.1</v>
          </cell>
          <cell r="DD88">
            <v>0</v>
          </cell>
          <cell r="DE88">
            <v>0.5</v>
          </cell>
          <cell r="DX88">
            <v>9</v>
          </cell>
          <cell r="DY88">
            <v>6</v>
          </cell>
          <cell r="EA88" t="str">
            <v>晴</v>
          </cell>
          <cell r="EC88">
            <v>13</v>
          </cell>
          <cell r="ED88">
            <v>16.600000000000001</v>
          </cell>
          <cell r="EE88">
            <v>0.4</v>
          </cell>
          <cell r="EF88">
            <v>3</v>
          </cell>
          <cell r="EG88">
            <v>6.92</v>
          </cell>
          <cell r="EH88">
            <v>32.1</v>
          </cell>
          <cell r="EI88" t="str">
            <v>弱厨芥臭</v>
          </cell>
          <cell r="EJ88">
            <v>17.3</v>
          </cell>
          <cell r="EK88">
            <v>112</v>
          </cell>
          <cell r="EL88">
            <v>195</v>
          </cell>
          <cell r="EM88">
            <v>48.3</v>
          </cell>
          <cell r="EN88">
            <v>0.03</v>
          </cell>
          <cell r="EO88">
            <v>0</v>
          </cell>
          <cell r="EP88">
            <v>0.5</v>
          </cell>
        </row>
        <row r="89">
          <cell r="DX89">
            <v>9</v>
          </cell>
          <cell r="DY89">
            <v>2</v>
          </cell>
          <cell r="EA89" t="str">
            <v>曇</v>
          </cell>
          <cell r="EC89">
            <v>17</v>
          </cell>
          <cell r="ED89">
            <v>17.2</v>
          </cell>
          <cell r="EE89">
            <v>0.4</v>
          </cell>
          <cell r="EF89">
            <v>3</v>
          </cell>
          <cell r="EG89">
            <v>6.86</v>
          </cell>
          <cell r="EH89">
            <v>31.3</v>
          </cell>
          <cell r="EI89" t="str">
            <v>弱厨芥臭</v>
          </cell>
          <cell r="EJ89">
            <v>17.5</v>
          </cell>
          <cell r="EK89">
            <v>116</v>
          </cell>
          <cell r="EL89">
            <v>191</v>
          </cell>
          <cell r="EM89">
            <v>47.3</v>
          </cell>
          <cell r="EN89">
            <v>0.03</v>
          </cell>
          <cell r="EO89">
            <v>0</v>
          </cell>
          <cell r="EP89">
            <v>0.5</v>
          </cell>
        </row>
        <row r="90">
          <cell r="U90">
            <v>15.9</v>
          </cell>
          <cell r="V90">
            <v>10</v>
          </cell>
          <cell r="W90">
            <v>20</v>
          </cell>
          <cell r="X90">
            <v>7.39</v>
          </cell>
          <cell r="Y90">
            <v>35.700000000000003</v>
          </cell>
          <cell r="Z90">
            <v>189</v>
          </cell>
          <cell r="BX90">
            <v>16.100000000000001</v>
          </cell>
          <cell r="BY90">
            <v>0.5</v>
          </cell>
          <cell r="BZ90">
            <v>3</v>
          </cell>
          <cell r="CA90">
            <v>7</v>
          </cell>
          <cell r="CB90">
            <v>30.3</v>
          </cell>
          <cell r="CC90">
            <v>0</v>
          </cell>
          <cell r="CD90">
            <v>0.5</v>
          </cell>
          <cell r="CY90">
            <v>15.9</v>
          </cell>
          <cell r="CZ90">
            <v>0.5</v>
          </cell>
          <cell r="DA90">
            <v>4</v>
          </cell>
          <cell r="DB90">
            <v>7.09</v>
          </cell>
          <cell r="DC90">
            <v>30.9</v>
          </cell>
          <cell r="DD90">
            <v>0</v>
          </cell>
          <cell r="DE90">
            <v>0.5</v>
          </cell>
          <cell r="DX90">
            <v>9</v>
          </cell>
          <cell r="DY90">
            <v>9</v>
          </cell>
          <cell r="EA90" t="str">
            <v>雨</v>
          </cell>
          <cell r="EB90" t="str">
            <v>（曇）</v>
          </cell>
          <cell r="EC90">
            <v>12.3</v>
          </cell>
          <cell r="ED90">
            <v>16.399999999999999</v>
          </cell>
          <cell r="EE90">
            <v>0.5</v>
          </cell>
          <cell r="EF90">
            <v>4</v>
          </cell>
          <cell r="EG90">
            <v>7.07</v>
          </cell>
          <cell r="EH90">
            <v>30.4</v>
          </cell>
          <cell r="EI90" t="str">
            <v>弱厨芥臭</v>
          </cell>
          <cell r="EJ90">
            <v>17.2</v>
          </cell>
          <cell r="EK90">
            <v>118</v>
          </cell>
          <cell r="EL90">
            <v>188</v>
          </cell>
          <cell r="EM90">
            <v>47.7</v>
          </cell>
          <cell r="EN90">
            <v>0.04</v>
          </cell>
          <cell r="EO90">
            <v>0</v>
          </cell>
          <cell r="EP90">
            <v>0.5</v>
          </cell>
          <cell r="ER90">
            <v>7.1</v>
          </cell>
          <cell r="ET90">
            <v>0</v>
          </cell>
          <cell r="EU90">
            <v>1.1200000000000001</v>
          </cell>
          <cell r="EV90">
            <v>17.2</v>
          </cell>
          <cell r="EW90">
            <v>3.5</v>
          </cell>
          <cell r="EX90">
            <v>3.4000000000000002E-2</v>
          </cell>
        </row>
        <row r="91">
          <cell r="DX91">
            <v>9</v>
          </cell>
          <cell r="DY91">
            <v>15</v>
          </cell>
          <cell r="EA91" t="str">
            <v>晴</v>
          </cell>
          <cell r="EC91">
            <v>14.9</v>
          </cell>
          <cell r="ED91">
            <v>15.8</v>
          </cell>
          <cell r="EE91">
            <v>0.5</v>
          </cell>
          <cell r="EF91">
            <v>3</v>
          </cell>
          <cell r="EG91">
            <v>6.9</v>
          </cell>
          <cell r="EH91">
            <v>31</v>
          </cell>
          <cell r="EI91" t="str">
            <v>弱厨芥臭</v>
          </cell>
          <cell r="EJ91">
            <v>17.399999999999999</v>
          </cell>
          <cell r="EK91">
            <v>118</v>
          </cell>
          <cell r="EL91">
            <v>198</v>
          </cell>
          <cell r="EM91">
            <v>46.9</v>
          </cell>
          <cell r="EN91">
            <v>0.03</v>
          </cell>
          <cell r="EO91">
            <v>0</v>
          </cell>
          <cell r="EP91">
            <v>0.5</v>
          </cell>
        </row>
        <row r="92">
          <cell r="U92">
            <v>16.2</v>
          </cell>
          <cell r="V92">
            <v>10</v>
          </cell>
          <cell r="W92">
            <v>16</v>
          </cell>
          <cell r="X92">
            <v>7.24</v>
          </cell>
          <cell r="Y92">
            <v>35.5</v>
          </cell>
          <cell r="Z92">
            <v>191</v>
          </cell>
          <cell r="BX92">
            <v>16.600000000000001</v>
          </cell>
          <cell r="BY92">
            <v>0.5</v>
          </cell>
          <cell r="BZ92">
            <v>3</v>
          </cell>
          <cell r="CA92">
            <v>6.9</v>
          </cell>
          <cell r="CB92">
            <v>31.4</v>
          </cell>
          <cell r="CC92">
            <v>0</v>
          </cell>
          <cell r="CD92">
            <v>0.4</v>
          </cell>
          <cell r="CY92">
            <v>16.7</v>
          </cell>
          <cell r="CZ92">
            <v>0.6</v>
          </cell>
          <cell r="DA92">
            <v>3</v>
          </cell>
          <cell r="DB92">
            <v>6.95</v>
          </cell>
          <cell r="DC92">
            <v>32</v>
          </cell>
          <cell r="DD92">
            <v>0</v>
          </cell>
          <cell r="DE92">
            <v>0.4</v>
          </cell>
          <cell r="DX92">
            <v>9</v>
          </cell>
          <cell r="DY92">
            <v>6</v>
          </cell>
          <cell r="EA92" t="str">
            <v>晴</v>
          </cell>
          <cell r="EC92">
            <v>16.399999999999999</v>
          </cell>
          <cell r="ED92">
            <v>16.7</v>
          </cell>
          <cell r="EE92">
            <v>0.5</v>
          </cell>
          <cell r="EF92">
            <v>3</v>
          </cell>
          <cell r="EG92">
            <v>6.9</v>
          </cell>
          <cell r="EH92">
            <v>31.3</v>
          </cell>
          <cell r="EI92" t="str">
            <v>弱厨芥臭</v>
          </cell>
          <cell r="EJ92">
            <v>17.5</v>
          </cell>
          <cell r="EK92">
            <v>115</v>
          </cell>
          <cell r="EL92">
            <v>192</v>
          </cell>
          <cell r="EM92">
            <v>46.7</v>
          </cell>
          <cell r="EN92">
            <v>0.03</v>
          </cell>
          <cell r="EO92">
            <v>0</v>
          </cell>
          <cell r="EP92">
            <v>0.4</v>
          </cell>
        </row>
        <row r="93">
          <cell r="DX93">
            <v>9</v>
          </cell>
          <cell r="DY93">
            <v>0</v>
          </cell>
          <cell r="EA93" t="str">
            <v>晴</v>
          </cell>
          <cell r="EC93">
            <v>15.5</v>
          </cell>
          <cell r="ED93">
            <v>17.100000000000001</v>
          </cell>
          <cell r="EE93">
            <v>0.4</v>
          </cell>
          <cell r="EF93">
            <v>3</v>
          </cell>
          <cell r="EG93">
            <v>6.88</v>
          </cell>
          <cell r="EH93">
            <v>30.6</v>
          </cell>
          <cell r="EI93" t="str">
            <v>弱厨芥臭</v>
          </cell>
          <cell r="EJ93">
            <v>17.5</v>
          </cell>
          <cell r="EK93">
            <v>115</v>
          </cell>
          <cell r="EL93">
            <v>199</v>
          </cell>
          <cell r="EM93">
            <v>47.5</v>
          </cell>
          <cell r="EN93">
            <v>0.03</v>
          </cell>
          <cell r="EO93">
            <v>0</v>
          </cell>
          <cell r="EP93">
            <v>0.3</v>
          </cell>
        </row>
        <row r="94">
          <cell r="DX94">
            <v>8</v>
          </cell>
          <cell r="DY94">
            <v>10</v>
          </cell>
          <cell r="EA94" t="str">
            <v>曇</v>
          </cell>
          <cell r="EC94">
            <v>17.5</v>
          </cell>
          <cell r="ED94">
            <v>17.399999999999999</v>
          </cell>
          <cell r="EE94">
            <v>0.4</v>
          </cell>
          <cell r="EF94">
            <v>3</v>
          </cell>
          <cell r="EG94">
            <v>6.93</v>
          </cell>
          <cell r="EH94">
            <v>31.3</v>
          </cell>
          <cell r="EI94" t="str">
            <v>弱厨芥臭</v>
          </cell>
          <cell r="EJ94">
            <v>17.7</v>
          </cell>
          <cell r="EK94">
            <v>115</v>
          </cell>
          <cell r="EL94">
            <v>199</v>
          </cell>
          <cell r="EM94">
            <v>47.2</v>
          </cell>
          <cell r="EN94">
            <v>0.03</v>
          </cell>
          <cell r="EO94">
            <v>0</v>
          </cell>
          <cell r="EP94">
            <v>0.4</v>
          </cell>
        </row>
        <row r="95">
          <cell r="DX95">
            <v>8</v>
          </cell>
          <cell r="DY95">
            <v>0</v>
          </cell>
          <cell r="EA95" t="str">
            <v>曇</v>
          </cell>
          <cell r="EC95">
            <v>18</v>
          </cell>
          <cell r="ED95">
            <v>16.5</v>
          </cell>
          <cell r="EE95">
            <v>0.4</v>
          </cell>
          <cell r="EF95">
            <v>4</v>
          </cell>
          <cell r="EG95">
            <v>6.95</v>
          </cell>
          <cell r="EH95">
            <v>31.9</v>
          </cell>
          <cell r="EI95" t="str">
            <v>弱厨芥臭</v>
          </cell>
          <cell r="EJ95">
            <v>17.100000000000001</v>
          </cell>
          <cell r="EK95">
            <v>114</v>
          </cell>
          <cell r="EL95">
            <v>197</v>
          </cell>
          <cell r="EM95">
            <v>47.6</v>
          </cell>
          <cell r="EN95">
            <v>0.03</v>
          </cell>
          <cell r="EO95">
            <v>0</v>
          </cell>
          <cell r="EP95">
            <v>0.3</v>
          </cell>
        </row>
        <row r="96">
          <cell r="DX96">
            <v>9</v>
          </cell>
          <cell r="DY96">
            <v>5</v>
          </cell>
          <cell r="EA96" t="str">
            <v>曇</v>
          </cell>
          <cell r="EC96">
            <v>17.5</v>
          </cell>
          <cell r="ED96">
            <v>17.399999999999999</v>
          </cell>
          <cell r="EE96">
            <v>0.4</v>
          </cell>
          <cell r="EF96">
            <v>3</v>
          </cell>
          <cell r="EG96">
            <v>6.93</v>
          </cell>
          <cell r="EH96">
            <v>31.3</v>
          </cell>
          <cell r="EI96" t="str">
            <v>弱厨芥臭</v>
          </cell>
          <cell r="EJ96">
            <v>16.600000000000001</v>
          </cell>
          <cell r="EK96">
            <v>109</v>
          </cell>
          <cell r="EL96">
            <v>188</v>
          </cell>
          <cell r="EM96">
            <v>47.2</v>
          </cell>
          <cell r="EN96">
            <v>0.03</v>
          </cell>
          <cell r="EO96">
            <v>0</v>
          </cell>
          <cell r="EP96">
            <v>0.5</v>
          </cell>
        </row>
        <row r="97">
          <cell r="U97">
            <v>17.600000000000001</v>
          </cell>
          <cell r="V97">
            <v>8</v>
          </cell>
          <cell r="W97">
            <v>16</v>
          </cell>
          <cell r="X97">
            <v>7.28</v>
          </cell>
          <cell r="Y97">
            <v>34.700000000000003</v>
          </cell>
          <cell r="Z97">
            <v>185</v>
          </cell>
          <cell r="BX97">
            <v>17.899999999999999</v>
          </cell>
          <cell r="BY97">
            <v>0.6</v>
          </cell>
          <cell r="BZ97">
            <v>4</v>
          </cell>
          <cell r="CA97">
            <v>6.9</v>
          </cell>
          <cell r="CB97">
            <v>30.9</v>
          </cell>
          <cell r="CC97">
            <v>0</v>
          </cell>
          <cell r="CD97">
            <v>0.5</v>
          </cell>
          <cell r="CY97">
            <v>18</v>
          </cell>
          <cell r="CZ97">
            <v>0.7</v>
          </cell>
          <cell r="DA97">
            <v>4</v>
          </cell>
          <cell r="DB97">
            <v>6.92</v>
          </cell>
          <cell r="DC97">
            <v>31.3</v>
          </cell>
          <cell r="DD97">
            <v>0</v>
          </cell>
          <cell r="DE97">
            <v>0.5</v>
          </cell>
          <cell r="DX97">
            <v>9</v>
          </cell>
          <cell r="DY97">
            <v>6</v>
          </cell>
          <cell r="DZ97" t="str">
            <v>（雨）</v>
          </cell>
          <cell r="EA97" t="str">
            <v>曇</v>
          </cell>
          <cell r="EB97" t="str">
            <v>（雨）</v>
          </cell>
          <cell r="EC97">
            <v>16.100000000000001</v>
          </cell>
          <cell r="ED97">
            <v>18.2</v>
          </cell>
          <cell r="EE97">
            <v>0.5</v>
          </cell>
          <cell r="EF97">
            <v>3</v>
          </cell>
          <cell r="EG97">
            <v>6.91</v>
          </cell>
          <cell r="EH97">
            <v>29.8</v>
          </cell>
          <cell r="EI97" t="str">
            <v>弱厨芥臭</v>
          </cell>
          <cell r="EJ97">
            <v>17.8</v>
          </cell>
          <cell r="EK97">
            <v>108</v>
          </cell>
          <cell r="EL97">
            <v>185</v>
          </cell>
          <cell r="EM97">
            <v>47</v>
          </cell>
          <cell r="EN97">
            <v>0.03</v>
          </cell>
          <cell r="EO97">
            <v>0</v>
          </cell>
          <cell r="EP97">
            <v>0.5</v>
          </cell>
        </row>
        <row r="98">
          <cell r="DX98">
            <v>8</v>
          </cell>
          <cell r="DY98">
            <v>0</v>
          </cell>
          <cell r="EA98" t="str">
            <v>晴</v>
          </cell>
          <cell r="EC98">
            <v>13</v>
          </cell>
          <cell r="ED98">
            <v>16</v>
          </cell>
          <cell r="EE98">
            <v>0.5</v>
          </cell>
          <cell r="EF98">
            <v>3</v>
          </cell>
          <cell r="EG98">
            <v>7.06</v>
          </cell>
          <cell r="EH98">
            <v>28.5</v>
          </cell>
          <cell r="EI98" t="str">
            <v>弱厨芥臭</v>
          </cell>
          <cell r="EJ98">
            <v>17.2</v>
          </cell>
          <cell r="EK98">
            <v>110</v>
          </cell>
          <cell r="EL98">
            <v>195</v>
          </cell>
          <cell r="EM98">
            <v>46.6</v>
          </cell>
          <cell r="EN98">
            <v>0.03</v>
          </cell>
          <cell r="EO98">
            <v>0</v>
          </cell>
          <cell r="EP98">
            <v>0.3</v>
          </cell>
        </row>
        <row r="99">
          <cell r="DX99">
            <v>8</v>
          </cell>
          <cell r="DY99">
            <v>0</v>
          </cell>
          <cell r="EA99" t="str">
            <v>晴</v>
          </cell>
          <cell r="EC99">
            <v>16</v>
          </cell>
          <cell r="ED99">
            <v>16.600000000000001</v>
          </cell>
          <cell r="EE99">
            <v>0.5</v>
          </cell>
          <cell r="EF99">
            <v>3</v>
          </cell>
          <cell r="EG99">
            <v>7.02</v>
          </cell>
          <cell r="EH99">
            <v>27.9</v>
          </cell>
          <cell r="EI99" t="str">
            <v>弱厨芥臭</v>
          </cell>
          <cell r="EJ99">
            <v>15.1</v>
          </cell>
          <cell r="EK99">
            <v>97</v>
          </cell>
          <cell r="EL99">
            <v>170</v>
          </cell>
          <cell r="EM99">
            <v>44.8</v>
          </cell>
          <cell r="EN99">
            <v>0.02</v>
          </cell>
          <cell r="EO99">
            <v>0</v>
          </cell>
          <cell r="EP99">
            <v>0.4</v>
          </cell>
        </row>
        <row r="100">
          <cell r="DX100">
            <v>9</v>
          </cell>
          <cell r="DY100">
            <v>0</v>
          </cell>
          <cell r="EA100" t="str">
            <v>曇</v>
          </cell>
          <cell r="EC100">
            <v>16</v>
          </cell>
          <cell r="ED100">
            <v>17.7</v>
          </cell>
          <cell r="EE100">
            <v>0.4</v>
          </cell>
          <cell r="EF100">
            <v>3</v>
          </cell>
          <cell r="EG100">
            <v>7.02</v>
          </cell>
          <cell r="EH100">
            <v>28.2</v>
          </cell>
          <cell r="EI100" t="str">
            <v>弱厨芥臭</v>
          </cell>
          <cell r="EJ100">
            <v>15.2</v>
          </cell>
          <cell r="EK100">
            <v>88</v>
          </cell>
          <cell r="EL100">
            <v>177</v>
          </cell>
          <cell r="EM100">
            <v>46.4</v>
          </cell>
          <cell r="EN100">
            <v>0.02</v>
          </cell>
          <cell r="EO100">
            <v>0</v>
          </cell>
          <cell r="EP100">
            <v>0.3</v>
          </cell>
        </row>
        <row r="101">
          <cell r="DX101">
            <v>8</v>
          </cell>
          <cell r="DY101">
            <v>0</v>
          </cell>
          <cell r="EA101" t="str">
            <v>晴</v>
          </cell>
          <cell r="EC101">
            <v>18</v>
          </cell>
          <cell r="ED101">
            <v>18</v>
          </cell>
          <cell r="EE101">
            <v>0.5</v>
          </cell>
          <cell r="EF101">
            <v>3</v>
          </cell>
          <cell r="EG101">
            <v>7.04</v>
          </cell>
          <cell r="EH101">
            <v>28.6</v>
          </cell>
          <cell r="EI101" t="str">
            <v>弱厨芥臭</v>
          </cell>
          <cell r="EJ101">
            <v>15.6</v>
          </cell>
          <cell r="EK101">
            <v>106</v>
          </cell>
          <cell r="EL101">
            <v>176</v>
          </cell>
          <cell r="EM101">
            <v>45.9</v>
          </cell>
          <cell r="EN101">
            <v>0.02</v>
          </cell>
          <cell r="EO101">
            <v>0</v>
          </cell>
          <cell r="EP101">
            <v>0.4</v>
          </cell>
        </row>
        <row r="102">
          <cell r="U102">
            <v>18.7</v>
          </cell>
          <cell r="V102">
            <v>8</v>
          </cell>
          <cell r="W102">
            <v>16</v>
          </cell>
          <cell r="X102">
            <v>7.49</v>
          </cell>
          <cell r="Y102">
            <v>33.700000000000003</v>
          </cell>
          <cell r="Z102">
            <v>176</v>
          </cell>
          <cell r="BX102">
            <v>19.399999999999999</v>
          </cell>
          <cell r="BY102">
            <v>0.4</v>
          </cell>
          <cell r="BZ102">
            <v>3</v>
          </cell>
          <cell r="CA102">
            <v>7.08</v>
          </cell>
          <cell r="CB102">
            <v>28.7</v>
          </cell>
          <cell r="CC102">
            <v>0</v>
          </cell>
          <cell r="CD102">
            <v>0.4</v>
          </cell>
          <cell r="CY102">
            <v>19.3</v>
          </cell>
          <cell r="CZ102">
            <v>0.4</v>
          </cell>
          <cell r="DA102">
            <v>3</v>
          </cell>
          <cell r="DB102">
            <v>7.14</v>
          </cell>
          <cell r="DC102">
            <v>29.2</v>
          </cell>
          <cell r="DD102">
            <v>0</v>
          </cell>
          <cell r="DE102">
            <v>0.4</v>
          </cell>
          <cell r="DX102">
            <v>9</v>
          </cell>
          <cell r="DY102">
            <v>8</v>
          </cell>
          <cell r="EA102" t="str">
            <v>曇</v>
          </cell>
          <cell r="EC102">
            <v>22.6</v>
          </cell>
          <cell r="ED102">
            <v>19.100000000000001</v>
          </cell>
          <cell r="EE102">
            <v>0.5</v>
          </cell>
          <cell r="EF102">
            <v>3</v>
          </cell>
          <cell r="EG102">
            <v>7.06</v>
          </cell>
          <cell r="EH102">
            <v>28.7</v>
          </cell>
          <cell r="EI102" t="str">
            <v>弱厨芥臭</v>
          </cell>
          <cell r="EJ102">
            <v>15.9</v>
          </cell>
          <cell r="EK102">
            <v>107</v>
          </cell>
          <cell r="EL102">
            <v>177</v>
          </cell>
          <cell r="EM102">
            <v>46.5</v>
          </cell>
          <cell r="EN102">
            <v>0.03</v>
          </cell>
          <cell r="EO102">
            <v>0</v>
          </cell>
          <cell r="EP102">
            <v>0.4</v>
          </cell>
        </row>
        <row r="103">
          <cell r="DX103">
            <v>9</v>
          </cell>
          <cell r="DY103">
            <v>5</v>
          </cell>
          <cell r="DZ103" t="str">
            <v>（雨）</v>
          </cell>
          <cell r="EA103" t="str">
            <v>曇</v>
          </cell>
          <cell r="EC103">
            <v>19.3</v>
          </cell>
          <cell r="ED103">
            <v>19.399999999999999</v>
          </cell>
          <cell r="EE103">
            <v>0.4</v>
          </cell>
          <cell r="EF103">
            <v>3</v>
          </cell>
          <cell r="EG103">
            <v>7.03</v>
          </cell>
          <cell r="EH103">
            <v>29.3</v>
          </cell>
          <cell r="EI103" t="str">
            <v>弱厨芥臭</v>
          </cell>
          <cell r="EJ103">
            <v>16.8</v>
          </cell>
          <cell r="EK103">
            <v>105</v>
          </cell>
          <cell r="EL103">
            <v>180</v>
          </cell>
          <cell r="EM103">
            <v>46.5</v>
          </cell>
          <cell r="EN103">
            <v>0.02</v>
          </cell>
          <cell r="EO103">
            <v>0</v>
          </cell>
          <cell r="EP103">
            <v>0.5</v>
          </cell>
        </row>
        <row r="104">
          <cell r="U104">
            <v>19.399999999999999</v>
          </cell>
          <cell r="V104">
            <v>10</v>
          </cell>
          <cell r="W104">
            <v>16</v>
          </cell>
          <cell r="X104">
            <v>7.31</v>
          </cell>
          <cell r="Y104">
            <v>34.5</v>
          </cell>
          <cell r="Z104">
            <v>183</v>
          </cell>
          <cell r="BX104">
            <v>19.8</v>
          </cell>
          <cell r="BY104">
            <v>0.5</v>
          </cell>
          <cell r="BZ104">
            <v>3</v>
          </cell>
          <cell r="CA104">
            <v>6.88</v>
          </cell>
          <cell r="CB104">
            <v>29.7</v>
          </cell>
          <cell r="CC104">
            <v>0</v>
          </cell>
          <cell r="CD104">
            <v>0.4</v>
          </cell>
          <cell r="CY104">
            <v>19.899999999999999</v>
          </cell>
          <cell r="CZ104">
            <v>0.6</v>
          </cell>
          <cell r="DA104">
            <v>4</v>
          </cell>
          <cell r="DB104">
            <v>6.93</v>
          </cell>
          <cell r="DC104">
            <v>30.2</v>
          </cell>
          <cell r="DD104">
            <v>0</v>
          </cell>
          <cell r="DE104">
            <v>0.4</v>
          </cell>
          <cell r="DX104">
            <v>9</v>
          </cell>
          <cell r="DY104">
            <v>6</v>
          </cell>
          <cell r="EA104" t="str">
            <v>曇</v>
          </cell>
          <cell r="EC104">
            <v>23.8</v>
          </cell>
          <cell r="ED104">
            <v>19.600000000000001</v>
          </cell>
          <cell r="EE104">
            <v>0.7</v>
          </cell>
          <cell r="EF104">
            <v>4</v>
          </cell>
          <cell r="EG104">
            <v>6.96</v>
          </cell>
          <cell r="EH104">
            <v>30</v>
          </cell>
          <cell r="EI104" t="str">
            <v>弱厨芥臭</v>
          </cell>
          <cell r="EJ104">
            <v>16.7</v>
          </cell>
          <cell r="EK104">
            <v>115</v>
          </cell>
          <cell r="EL104">
            <v>193</v>
          </cell>
          <cell r="EM104">
            <v>46.8</v>
          </cell>
          <cell r="EN104">
            <v>0.03</v>
          </cell>
          <cell r="EO104">
            <v>0</v>
          </cell>
          <cell r="EP104">
            <v>0.4</v>
          </cell>
          <cell r="EY104">
            <v>7</v>
          </cell>
        </row>
        <row r="105">
          <cell r="DX105">
            <v>9</v>
          </cell>
          <cell r="DY105">
            <v>5</v>
          </cell>
          <cell r="EA105" t="str">
            <v>曇</v>
          </cell>
          <cell r="EC105">
            <v>20.2</v>
          </cell>
          <cell r="ED105">
            <v>20.5</v>
          </cell>
          <cell r="EE105">
            <v>0.5</v>
          </cell>
          <cell r="EF105">
            <v>3</v>
          </cell>
          <cell r="EG105">
            <v>6.99</v>
          </cell>
          <cell r="EH105">
            <v>30</v>
          </cell>
          <cell r="EI105" t="str">
            <v>弱藻臭</v>
          </cell>
          <cell r="EJ105">
            <v>16.2</v>
          </cell>
          <cell r="EK105">
            <v>110</v>
          </cell>
          <cell r="EL105">
            <v>187</v>
          </cell>
          <cell r="EM105">
            <v>46.8</v>
          </cell>
          <cell r="EN105">
            <v>0.02</v>
          </cell>
          <cell r="EO105">
            <v>0</v>
          </cell>
          <cell r="EP105">
            <v>0.4</v>
          </cell>
        </row>
        <row r="106">
          <cell r="U106">
            <v>19.600000000000001</v>
          </cell>
          <cell r="V106">
            <v>7</v>
          </cell>
          <cell r="W106">
            <v>12</v>
          </cell>
          <cell r="X106">
            <v>7.46</v>
          </cell>
          <cell r="Y106">
            <v>35.4</v>
          </cell>
          <cell r="Z106">
            <v>192</v>
          </cell>
          <cell r="BX106">
            <v>19.8</v>
          </cell>
          <cell r="BY106">
            <v>0.4</v>
          </cell>
          <cell r="BZ106">
            <v>3</v>
          </cell>
          <cell r="CA106">
            <v>6.98</v>
          </cell>
          <cell r="CB106">
            <v>30</v>
          </cell>
          <cell r="CC106">
            <v>0</v>
          </cell>
          <cell r="CD106">
            <v>0.4</v>
          </cell>
          <cell r="CY106">
            <v>19.600000000000001</v>
          </cell>
          <cell r="CZ106">
            <v>0.4</v>
          </cell>
          <cell r="DA106">
            <v>3</v>
          </cell>
          <cell r="DB106">
            <v>7.01</v>
          </cell>
          <cell r="DC106">
            <v>30.9</v>
          </cell>
          <cell r="DD106">
            <v>0</v>
          </cell>
          <cell r="DE106">
            <v>0.4</v>
          </cell>
          <cell r="DX106">
            <v>9</v>
          </cell>
          <cell r="DY106">
            <v>7</v>
          </cell>
          <cell r="EA106" t="str">
            <v>晴</v>
          </cell>
          <cell r="EC106">
            <v>21.4</v>
          </cell>
          <cell r="ED106">
            <v>19.8</v>
          </cell>
          <cell r="EE106">
            <v>0.5</v>
          </cell>
          <cell r="EF106">
            <v>3</v>
          </cell>
          <cell r="EG106">
            <v>6.99</v>
          </cell>
          <cell r="EH106">
            <v>30.2</v>
          </cell>
          <cell r="EI106" t="str">
            <v>弱藻臭</v>
          </cell>
          <cell r="EJ106">
            <v>16.7</v>
          </cell>
          <cell r="EK106">
            <v>114</v>
          </cell>
          <cell r="EL106">
            <v>195</v>
          </cell>
          <cell r="EM106">
            <v>48.9</v>
          </cell>
          <cell r="EN106">
            <v>0.02</v>
          </cell>
          <cell r="EO106">
            <v>0</v>
          </cell>
          <cell r="EP106">
            <v>0.4</v>
          </cell>
        </row>
        <row r="107">
          <cell r="DX107">
            <v>8</v>
          </cell>
          <cell r="DY107">
            <v>10</v>
          </cell>
          <cell r="EA107" t="str">
            <v>晴</v>
          </cell>
          <cell r="EC107">
            <v>17.8</v>
          </cell>
          <cell r="ED107">
            <v>19.5</v>
          </cell>
          <cell r="EE107">
            <v>0.5</v>
          </cell>
          <cell r="EF107">
            <v>3</v>
          </cell>
          <cell r="EG107">
            <v>7.07</v>
          </cell>
          <cell r="EH107">
            <v>30.9</v>
          </cell>
          <cell r="EI107" t="str">
            <v>弱藻臭</v>
          </cell>
          <cell r="EJ107">
            <v>17.5</v>
          </cell>
          <cell r="EK107">
            <v>115</v>
          </cell>
          <cell r="EL107">
            <v>199</v>
          </cell>
          <cell r="EM107">
            <v>48.8</v>
          </cell>
          <cell r="EN107">
            <v>0.03</v>
          </cell>
          <cell r="EO107">
            <v>0</v>
          </cell>
          <cell r="EP107">
            <v>0.3</v>
          </cell>
        </row>
        <row r="108">
          <cell r="DX108">
            <v>8</v>
          </cell>
          <cell r="DY108">
            <v>30</v>
          </cell>
          <cell r="EA108" t="str">
            <v>晴</v>
          </cell>
          <cell r="EC108">
            <v>19</v>
          </cell>
          <cell r="ED108">
            <v>20.100000000000001</v>
          </cell>
          <cell r="EE108">
            <v>0.4</v>
          </cell>
          <cell r="EF108">
            <v>3</v>
          </cell>
          <cell r="EG108">
            <v>7.06</v>
          </cell>
          <cell r="EH108">
            <v>31.2</v>
          </cell>
          <cell r="EI108" t="str">
            <v>弱藻臭</v>
          </cell>
          <cell r="EJ108">
            <v>17.3</v>
          </cell>
          <cell r="EK108">
            <v>116</v>
          </cell>
          <cell r="EL108">
            <v>199</v>
          </cell>
          <cell r="EM108">
            <v>48.5</v>
          </cell>
          <cell r="EN108">
            <v>0.03</v>
          </cell>
          <cell r="EO108">
            <v>0</v>
          </cell>
          <cell r="EP108">
            <v>0.4</v>
          </cell>
        </row>
        <row r="109">
          <cell r="U109">
            <v>20.7</v>
          </cell>
          <cell r="V109">
            <v>7</v>
          </cell>
          <cell r="W109">
            <v>12</v>
          </cell>
          <cell r="X109">
            <v>7.53</v>
          </cell>
          <cell r="Y109">
            <v>34.9</v>
          </cell>
          <cell r="Z109">
            <v>190</v>
          </cell>
          <cell r="BX109">
            <v>21</v>
          </cell>
          <cell r="BY109">
            <v>0.5</v>
          </cell>
          <cell r="BZ109">
            <v>3</v>
          </cell>
          <cell r="CA109">
            <v>7.07</v>
          </cell>
          <cell r="CB109">
            <v>30.4</v>
          </cell>
          <cell r="CC109">
            <v>0</v>
          </cell>
          <cell r="CD109">
            <v>0.4</v>
          </cell>
          <cell r="CY109">
            <v>21.2</v>
          </cell>
          <cell r="CZ109">
            <v>0.5</v>
          </cell>
          <cell r="DA109">
            <v>3</v>
          </cell>
          <cell r="DB109">
            <v>7.11</v>
          </cell>
          <cell r="DC109">
            <v>31.2</v>
          </cell>
          <cell r="DD109">
            <v>0</v>
          </cell>
          <cell r="DE109">
            <v>0.4</v>
          </cell>
          <cell r="DX109">
            <v>9</v>
          </cell>
          <cell r="DY109">
            <v>6</v>
          </cell>
          <cell r="EA109" t="str">
            <v>曇</v>
          </cell>
          <cell r="EC109">
            <v>23</v>
          </cell>
          <cell r="ED109">
            <v>21</v>
          </cell>
          <cell r="EE109">
            <v>0.5</v>
          </cell>
          <cell r="EF109">
            <v>3</v>
          </cell>
          <cell r="EG109">
            <v>7.09</v>
          </cell>
          <cell r="EH109">
            <v>31.1</v>
          </cell>
          <cell r="EI109" t="str">
            <v>弱厨芥臭</v>
          </cell>
          <cell r="EJ109">
            <v>17.3</v>
          </cell>
          <cell r="EK109">
            <v>111</v>
          </cell>
          <cell r="EL109">
            <v>193</v>
          </cell>
          <cell r="EM109">
            <v>48.4</v>
          </cell>
          <cell r="EN109">
            <v>0.03</v>
          </cell>
          <cell r="EO109">
            <v>0</v>
          </cell>
          <cell r="EP109">
            <v>0.4</v>
          </cell>
        </row>
        <row r="110">
          <cell r="DX110">
            <v>9</v>
          </cell>
          <cell r="DY110">
            <v>10</v>
          </cell>
          <cell r="EA110" t="str">
            <v>晴</v>
          </cell>
          <cell r="EC110">
            <v>24.3</v>
          </cell>
          <cell r="ED110">
            <v>21.1</v>
          </cell>
          <cell r="EE110">
            <v>0.5</v>
          </cell>
          <cell r="EF110">
            <v>3</v>
          </cell>
          <cell r="EG110">
            <v>7.05</v>
          </cell>
          <cell r="EH110">
            <v>30.4</v>
          </cell>
          <cell r="EI110" t="str">
            <v>弱厨芥臭</v>
          </cell>
          <cell r="EJ110">
            <v>17</v>
          </cell>
          <cell r="EK110">
            <v>114</v>
          </cell>
          <cell r="EL110">
            <v>192</v>
          </cell>
          <cell r="EM110">
            <v>48.7</v>
          </cell>
          <cell r="EN110">
            <v>0.05</v>
          </cell>
          <cell r="EO110">
            <v>0</v>
          </cell>
          <cell r="EP110">
            <v>0.4</v>
          </cell>
        </row>
        <row r="111">
          <cell r="U111">
            <v>21.2</v>
          </cell>
          <cell r="V111">
            <v>7</v>
          </cell>
          <cell r="W111">
            <v>12</v>
          </cell>
          <cell r="X111">
            <v>7.48</v>
          </cell>
          <cell r="Y111">
            <v>35.299999999999997</v>
          </cell>
          <cell r="Z111">
            <v>192</v>
          </cell>
          <cell r="BX111">
            <v>21.8</v>
          </cell>
          <cell r="BY111">
            <v>0.5</v>
          </cell>
          <cell r="BZ111">
            <v>3</v>
          </cell>
          <cell r="CA111">
            <v>7.02</v>
          </cell>
          <cell r="CB111">
            <v>31</v>
          </cell>
          <cell r="CC111">
            <v>0</v>
          </cell>
          <cell r="CD111">
            <v>0.4</v>
          </cell>
          <cell r="CY111">
            <v>21.8</v>
          </cell>
          <cell r="CZ111">
            <v>0.5</v>
          </cell>
          <cell r="DA111">
            <v>3</v>
          </cell>
          <cell r="DB111">
            <v>7.08</v>
          </cell>
          <cell r="DC111">
            <v>31.7</v>
          </cell>
          <cell r="DD111">
            <v>0</v>
          </cell>
          <cell r="DE111">
            <v>0.4</v>
          </cell>
          <cell r="DX111">
            <v>9</v>
          </cell>
          <cell r="DY111">
            <v>6</v>
          </cell>
          <cell r="EA111" t="str">
            <v>晴</v>
          </cell>
          <cell r="EC111">
            <v>24.4</v>
          </cell>
          <cell r="ED111">
            <v>21.5</v>
          </cell>
          <cell r="EE111">
            <v>0.6</v>
          </cell>
          <cell r="EF111">
            <v>3</v>
          </cell>
          <cell r="EG111">
            <v>7.02</v>
          </cell>
          <cell r="EH111">
            <v>31.1</v>
          </cell>
          <cell r="EI111" t="str">
            <v>弱厨芥臭</v>
          </cell>
          <cell r="EJ111">
            <v>17.3</v>
          </cell>
          <cell r="EK111">
            <v>113</v>
          </cell>
          <cell r="EL111">
            <v>196</v>
          </cell>
          <cell r="EM111">
            <v>48.9</v>
          </cell>
          <cell r="EN111">
            <v>0.03</v>
          </cell>
          <cell r="EO111">
            <v>0</v>
          </cell>
          <cell r="EP111">
            <v>0.4</v>
          </cell>
        </row>
        <row r="112">
          <cell r="DX112">
            <v>9</v>
          </cell>
          <cell r="DY112">
            <v>5</v>
          </cell>
          <cell r="EA112" t="str">
            <v>晴</v>
          </cell>
          <cell r="EC112">
            <v>21</v>
          </cell>
          <cell r="ED112">
            <v>21.5</v>
          </cell>
          <cell r="EE112">
            <v>0.6</v>
          </cell>
          <cell r="EF112">
            <v>3</v>
          </cell>
          <cell r="EG112">
            <v>7.11</v>
          </cell>
          <cell r="EH112">
            <v>31.3</v>
          </cell>
          <cell r="EI112" t="str">
            <v>弱厨芥臭</v>
          </cell>
          <cell r="EJ112">
            <v>19.8</v>
          </cell>
          <cell r="EK112">
            <v>118</v>
          </cell>
          <cell r="EL112">
            <v>201</v>
          </cell>
          <cell r="EM112">
            <v>49.5</v>
          </cell>
          <cell r="EN112">
            <v>0.03</v>
          </cell>
          <cell r="EO112">
            <v>0</v>
          </cell>
          <cell r="EP112">
            <v>0.4</v>
          </cell>
        </row>
        <row r="113">
          <cell r="U113">
            <v>21.1</v>
          </cell>
          <cell r="V113">
            <v>7</v>
          </cell>
          <cell r="W113">
            <v>14</v>
          </cell>
          <cell r="X113">
            <v>7.52</v>
          </cell>
          <cell r="Y113">
            <v>35.799999999999997</v>
          </cell>
          <cell r="Z113">
            <v>199</v>
          </cell>
          <cell r="BX113">
            <v>21.4</v>
          </cell>
          <cell r="BY113">
            <v>0.4</v>
          </cell>
          <cell r="BZ113">
            <v>3</v>
          </cell>
          <cell r="CA113">
            <v>7.07</v>
          </cell>
          <cell r="CB113">
            <v>31.2</v>
          </cell>
          <cell r="CC113">
            <v>0</v>
          </cell>
          <cell r="CD113">
            <v>0.4</v>
          </cell>
          <cell r="CY113">
            <v>21.5</v>
          </cell>
          <cell r="CZ113">
            <v>0.4</v>
          </cell>
          <cell r="DA113">
            <v>3</v>
          </cell>
          <cell r="DB113">
            <v>7.1</v>
          </cell>
          <cell r="DC113">
            <v>31.7</v>
          </cell>
          <cell r="DD113">
            <v>0</v>
          </cell>
          <cell r="DE113">
            <v>0.4</v>
          </cell>
          <cell r="DX113">
            <v>9</v>
          </cell>
          <cell r="DY113">
            <v>6</v>
          </cell>
          <cell r="EA113" t="str">
            <v>曇</v>
          </cell>
          <cell r="EC113">
            <v>24.3</v>
          </cell>
          <cell r="ED113">
            <v>21.3</v>
          </cell>
          <cell r="EE113">
            <v>0.5</v>
          </cell>
          <cell r="EF113">
            <v>3</v>
          </cell>
          <cell r="EG113">
            <v>7.06</v>
          </cell>
          <cell r="EH113">
            <v>31.2</v>
          </cell>
          <cell r="EI113" t="str">
            <v>弱藻臭</v>
          </cell>
          <cell r="EJ113">
            <v>19.5</v>
          </cell>
          <cell r="EK113">
            <v>116</v>
          </cell>
          <cell r="EL113">
            <v>202</v>
          </cell>
          <cell r="EM113">
            <v>48.9</v>
          </cell>
          <cell r="EN113">
            <v>0.02</v>
          </cell>
          <cell r="EO113">
            <v>0</v>
          </cell>
          <cell r="EP113">
            <v>0.4</v>
          </cell>
        </row>
        <row r="114">
          <cell r="DX114">
            <v>8</v>
          </cell>
          <cell r="DY114">
            <v>15</v>
          </cell>
          <cell r="EA114" t="str">
            <v>晴</v>
          </cell>
          <cell r="EC114">
            <v>21.8</v>
          </cell>
          <cell r="ED114">
            <v>21</v>
          </cell>
          <cell r="EE114">
            <v>0.5</v>
          </cell>
          <cell r="EF114">
            <v>3</v>
          </cell>
          <cell r="EG114">
            <v>7.07</v>
          </cell>
          <cell r="EH114">
            <v>30.7</v>
          </cell>
          <cell r="EI114" t="str">
            <v>弱厨芥臭</v>
          </cell>
          <cell r="EJ114">
            <v>19.399999999999999</v>
          </cell>
          <cell r="EK114">
            <v>117</v>
          </cell>
          <cell r="EL114">
            <v>200</v>
          </cell>
          <cell r="EM114">
            <v>49.1</v>
          </cell>
          <cell r="EN114">
            <v>0.03</v>
          </cell>
          <cell r="EO114">
            <v>0</v>
          </cell>
          <cell r="EP114">
            <v>0.3</v>
          </cell>
        </row>
        <row r="115">
          <cell r="DX115">
            <v>8</v>
          </cell>
          <cell r="DY115">
            <v>0</v>
          </cell>
          <cell r="EA115" t="str">
            <v>晴</v>
          </cell>
          <cell r="EC115">
            <v>22</v>
          </cell>
          <cell r="ED115">
            <v>21.6</v>
          </cell>
          <cell r="EE115">
            <v>0.6</v>
          </cell>
          <cell r="EF115">
            <v>4</v>
          </cell>
          <cell r="EG115">
            <v>7.14</v>
          </cell>
          <cell r="EH115">
            <v>31.4</v>
          </cell>
          <cell r="EI115" t="str">
            <v>弱厨芥臭</v>
          </cell>
          <cell r="EJ115">
            <v>19.5</v>
          </cell>
          <cell r="EK115">
            <v>113</v>
          </cell>
          <cell r="EL115">
            <v>200</v>
          </cell>
          <cell r="EM115">
            <v>48.6</v>
          </cell>
          <cell r="EN115">
            <v>0.03</v>
          </cell>
          <cell r="EO115">
            <v>0</v>
          </cell>
          <cell r="EP115">
            <v>0.4</v>
          </cell>
        </row>
        <row r="116">
          <cell r="U116">
            <v>22.4</v>
          </cell>
          <cell r="V116">
            <v>6</v>
          </cell>
          <cell r="W116">
            <v>12</v>
          </cell>
          <cell r="X116">
            <v>7.55</v>
          </cell>
          <cell r="Y116">
            <v>35.200000000000003</v>
          </cell>
          <cell r="Z116">
            <v>192</v>
          </cell>
          <cell r="BX116">
            <v>22.9</v>
          </cell>
          <cell r="BY116">
            <v>0.4</v>
          </cell>
          <cell r="BZ116">
            <v>3</v>
          </cell>
          <cell r="CA116">
            <v>7.08</v>
          </cell>
          <cell r="CB116">
            <v>30.8</v>
          </cell>
          <cell r="CC116">
            <v>0</v>
          </cell>
          <cell r="CD116">
            <v>0.4</v>
          </cell>
          <cell r="CY116">
            <v>22.9</v>
          </cell>
          <cell r="CZ116">
            <v>0.7</v>
          </cell>
          <cell r="DA116">
            <v>4</v>
          </cell>
          <cell r="DB116">
            <v>7.18</v>
          </cell>
          <cell r="DC116">
            <v>31.9</v>
          </cell>
          <cell r="DD116">
            <v>0</v>
          </cell>
          <cell r="DE116">
            <v>0.4</v>
          </cell>
          <cell r="DX116">
            <v>9</v>
          </cell>
          <cell r="DY116">
            <v>5</v>
          </cell>
          <cell r="EA116" t="str">
            <v>曇</v>
          </cell>
          <cell r="EC116">
            <v>23.3</v>
          </cell>
          <cell r="ED116">
            <v>22.9</v>
          </cell>
          <cell r="EE116">
            <v>0.6</v>
          </cell>
          <cell r="EF116">
            <v>4</v>
          </cell>
          <cell r="EG116">
            <v>7.14</v>
          </cell>
          <cell r="EH116">
            <v>31.1</v>
          </cell>
          <cell r="EI116" t="str">
            <v>弱厨芥臭</v>
          </cell>
          <cell r="EJ116">
            <v>18.3</v>
          </cell>
          <cell r="EK116">
            <v>114</v>
          </cell>
          <cell r="EL116">
            <v>193</v>
          </cell>
          <cell r="EM116">
            <v>47.9</v>
          </cell>
          <cell r="EN116">
            <v>0.04</v>
          </cell>
          <cell r="EO116">
            <v>0</v>
          </cell>
          <cell r="EP116">
            <v>0.4</v>
          </cell>
        </row>
        <row r="117">
          <cell r="DX117">
            <v>9</v>
          </cell>
          <cell r="DY117">
            <v>6</v>
          </cell>
          <cell r="EA117" t="str">
            <v>雨</v>
          </cell>
          <cell r="EC117">
            <v>20.399999999999999</v>
          </cell>
          <cell r="ED117">
            <v>22.1</v>
          </cell>
          <cell r="EE117">
            <v>0.5</v>
          </cell>
          <cell r="EF117">
            <v>3</v>
          </cell>
          <cell r="EG117">
            <v>7.05</v>
          </cell>
          <cell r="EH117">
            <v>30.7</v>
          </cell>
          <cell r="EI117" t="str">
            <v>弱藻臭</v>
          </cell>
          <cell r="EJ117">
            <v>18.399999999999999</v>
          </cell>
          <cell r="EK117">
            <v>112</v>
          </cell>
          <cell r="EL117">
            <v>190</v>
          </cell>
          <cell r="EM117">
            <v>47.7</v>
          </cell>
          <cell r="EN117">
            <v>0.03</v>
          </cell>
          <cell r="EO117">
            <v>0</v>
          </cell>
          <cell r="EP117">
            <v>0.4</v>
          </cell>
        </row>
        <row r="118">
          <cell r="U118">
            <v>20.7</v>
          </cell>
          <cell r="V118">
            <v>8</v>
          </cell>
          <cell r="W118">
            <v>16</v>
          </cell>
          <cell r="X118">
            <v>7.3</v>
          </cell>
          <cell r="Y118">
            <v>36.5</v>
          </cell>
          <cell r="Z118">
            <v>197</v>
          </cell>
          <cell r="BX118">
            <v>20.8</v>
          </cell>
          <cell r="BY118">
            <v>0.6</v>
          </cell>
          <cell r="BZ118">
            <v>4</v>
          </cell>
          <cell r="CA118">
            <v>7.03</v>
          </cell>
          <cell r="CB118">
            <v>31.7</v>
          </cell>
          <cell r="CC118">
            <v>0</v>
          </cell>
          <cell r="CD118">
            <v>0.5</v>
          </cell>
          <cell r="CY118">
            <v>20.8</v>
          </cell>
          <cell r="CZ118">
            <v>0.7</v>
          </cell>
          <cell r="DA118">
            <v>4</v>
          </cell>
          <cell r="DB118">
            <v>7.06</v>
          </cell>
          <cell r="DC118">
            <v>32.299999999999997</v>
          </cell>
          <cell r="DD118">
            <v>0</v>
          </cell>
          <cell r="DE118">
            <v>0.5</v>
          </cell>
          <cell r="DX118">
            <v>9</v>
          </cell>
          <cell r="DY118">
            <v>7</v>
          </cell>
          <cell r="DZ118" t="str">
            <v>（雨）</v>
          </cell>
          <cell r="EA118" t="str">
            <v>曇</v>
          </cell>
          <cell r="EB118" t="str">
            <v>（雨）</v>
          </cell>
          <cell r="EC118">
            <v>19.8</v>
          </cell>
          <cell r="ED118">
            <v>20.9</v>
          </cell>
          <cell r="EE118">
            <v>0.9</v>
          </cell>
          <cell r="EF118">
            <v>4</v>
          </cell>
          <cell r="EG118">
            <v>6.98</v>
          </cell>
          <cell r="EH118">
            <v>30.8</v>
          </cell>
          <cell r="EI118" t="str">
            <v>弱藻臭</v>
          </cell>
          <cell r="EJ118">
            <v>19.100000000000001</v>
          </cell>
          <cell r="EK118">
            <v>123</v>
          </cell>
          <cell r="EL118">
            <v>207</v>
          </cell>
          <cell r="EM118">
            <v>49</v>
          </cell>
          <cell r="EN118">
            <v>0.04</v>
          </cell>
          <cell r="EO118">
            <v>0</v>
          </cell>
          <cell r="EP118">
            <v>0.5</v>
          </cell>
        </row>
        <row r="119">
          <cell r="U119">
            <v>19.399999999999999</v>
          </cell>
          <cell r="V119">
            <v>32</v>
          </cell>
          <cell r="W119">
            <v>56</v>
          </cell>
          <cell r="X119">
            <v>7.19</v>
          </cell>
          <cell r="Y119">
            <v>30</v>
          </cell>
          <cell r="Z119">
            <v>155</v>
          </cell>
          <cell r="BX119">
            <v>20.3</v>
          </cell>
          <cell r="BY119">
            <v>0.5</v>
          </cell>
          <cell r="BZ119">
            <v>4</v>
          </cell>
          <cell r="CA119">
            <v>6.76</v>
          </cell>
          <cell r="CB119">
            <v>26.4</v>
          </cell>
          <cell r="CC119">
            <v>0</v>
          </cell>
          <cell r="CD119">
            <v>0.4</v>
          </cell>
          <cell r="CY119">
            <v>20.399999999999999</v>
          </cell>
          <cell r="CZ119">
            <v>0.6</v>
          </cell>
          <cell r="DA119">
            <v>4</v>
          </cell>
          <cell r="DB119">
            <v>6.81</v>
          </cell>
          <cell r="DC119">
            <v>27.2</v>
          </cell>
          <cell r="DD119">
            <v>0</v>
          </cell>
          <cell r="DE119">
            <v>0.4</v>
          </cell>
          <cell r="DX119">
            <v>9</v>
          </cell>
          <cell r="DY119">
            <v>6</v>
          </cell>
          <cell r="DZ119" t="str">
            <v>（雨）</v>
          </cell>
          <cell r="EA119" t="str">
            <v>曇</v>
          </cell>
          <cell r="EC119">
            <v>20</v>
          </cell>
          <cell r="ED119">
            <v>20.399999999999999</v>
          </cell>
          <cell r="EE119">
            <v>0.6</v>
          </cell>
          <cell r="EF119">
            <v>4</v>
          </cell>
          <cell r="EG119">
            <v>6.77</v>
          </cell>
          <cell r="EH119">
            <v>26.3</v>
          </cell>
          <cell r="EI119" t="str">
            <v>弱藻臭</v>
          </cell>
          <cell r="EJ119">
            <v>15.3</v>
          </cell>
          <cell r="EK119">
            <v>111</v>
          </cell>
          <cell r="EL119">
            <v>184</v>
          </cell>
          <cell r="EM119">
            <v>45.2</v>
          </cell>
          <cell r="EN119">
            <v>0.03</v>
          </cell>
          <cell r="EO119">
            <v>0</v>
          </cell>
          <cell r="EP119">
            <v>0.4</v>
          </cell>
        </row>
        <row r="120">
          <cell r="DX120">
            <v>9</v>
          </cell>
          <cell r="DY120">
            <v>0</v>
          </cell>
          <cell r="EA120" t="str">
            <v>曇</v>
          </cell>
          <cell r="EC120">
            <v>22</v>
          </cell>
          <cell r="ED120">
            <v>19.899999999999999</v>
          </cell>
          <cell r="EE120">
            <v>0.7</v>
          </cell>
          <cell r="EF120">
            <v>4</v>
          </cell>
          <cell r="EG120">
            <v>6.76</v>
          </cell>
          <cell r="EH120">
            <v>20.8</v>
          </cell>
          <cell r="EI120" t="str">
            <v>弱厨芥臭</v>
          </cell>
          <cell r="EJ120">
            <v>12.4</v>
          </cell>
          <cell r="EK120">
            <v>103</v>
          </cell>
          <cell r="EL120">
            <v>161</v>
          </cell>
          <cell r="EM120">
            <v>42.8</v>
          </cell>
          <cell r="EN120">
            <v>0.03</v>
          </cell>
          <cell r="EO120">
            <v>0</v>
          </cell>
          <cell r="EP120">
            <v>0.2</v>
          </cell>
        </row>
        <row r="121">
          <cell r="DX121">
            <v>8</v>
          </cell>
          <cell r="DY121">
            <v>0</v>
          </cell>
          <cell r="EA121" t="str">
            <v>晴</v>
          </cell>
          <cell r="EC121">
            <v>21.5</v>
          </cell>
          <cell r="ED121">
            <v>21.5</v>
          </cell>
          <cell r="EE121">
            <v>0.5</v>
          </cell>
          <cell r="EF121">
            <v>3</v>
          </cell>
          <cell r="EG121">
            <v>6.82</v>
          </cell>
          <cell r="EH121">
            <v>24.5</v>
          </cell>
          <cell r="EI121" t="str">
            <v>弱厨芥臭</v>
          </cell>
          <cell r="EJ121">
            <v>14.4</v>
          </cell>
          <cell r="EK121">
            <v>108</v>
          </cell>
          <cell r="EL121">
            <v>179</v>
          </cell>
          <cell r="EM121">
            <v>45.3</v>
          </cell>
          <cell r="EN121">
            <v>0.03</v>
          </cell>
          <cell r="EO121">
            <v>0</v>
          </cell>
          <cell r="EP121">
            <v>0.3</v>
          </cell>
        </row>
        <row r="122">
          <cell r="DX122">
            <v>8</v>
          </cell>
          <cell r="DY122">
            <v>30</v>
          </cell>
          <cell r="EA122" t="str">
            <v>雨</v>
          </cell>
          <cell r="EC122">
            <v>18</v>
          </cell>
          <cell r="ED122">
            <v>22.1</v>
          </cell>
          <cell r="EE122">
            <v>0.5</v>
          </cell>
          <cell r="EF122">
            <v>4</v>
          </cell>
          <cell r="EG122">
            <v>6.96</v>
          </cell>
          <cell r="EH122">
            <v>27.5</v>
          </cell>
          <cell r="EI122" t="str">
            <v>弱厨芥臭</v>
          </cell>
          <cell r="EJ122">
            <v>14.7</v>
          </cell>
          <cell r="EK122">
            <v>106</v>
          </cell>
          <cell r="EL122">
            <v>179</v>
          </cell>
          <cell r="EM122">
            <v>45.1</v>
          </cell>
          <cell r="EN122">
            <v>0.03</v>
          </cell>
          <cell r="EO122">
            <v>0</v>
          </cell>
          <cell r="EP122">
            <v>0.3</v>
          </cell>
        </row>
        <row r="123">
          <cell r="U123">
            <v>21.8</v>
          </cell>
          <cell r="V123">
            <v>8</v>
          </cell>
          <cell r="W123">
            <v>16</v>
          </cell>
          <cell r="X123">
            <v>7.36</v>
          </cell>
          <cell r="Y123">
            <v>33</v>
          </cell>
          <cell r="Z123">
            <v>176</v>
          </cell>
          <cell r="BX123">
            <v>22.1</v>
          </cell>
          <cell r="BY123">
            <v>0.4</v>
          </cell>
          <cell r="BZ123">
            <v>3</v>
          </cell>
          <cell r="CA123">
            <v>7</v>
          </cell>
          <cell r="CB123">
            <v>28.2</v>
          </cell>
          <cell r="CC123">
            <v>0</v>
          </cell>
          <cell r="CD123">
            <v>0.4</v>
          </cell>
          <cell r="CY123">
            <v>21.9</v>
          </cell>
          <cell r="CZ123">
            <v>0.4</v>
          </cell>
          <cell r="DA123">
            <v>3</v>
          </cell>
          <cell r="DB123">
            <v>7.01</v>
          </cell>
          <cell r="DC123">
            <v>28.8</v>
          </cell>
          <cell r="DD123">
            <v>0</v>
          </cell>
          <cell r="DE123">
            <v>0.4</v>
          </cell>
          <cell r="DX123">
            <v>9</v>
          </cell>
          <cell r="DY123">
            <v>6</v>
          </cell>
          <cell r="EA123" t="str">
            <v>晴</v>
          </cell>
          <cell r="EC123">
            <v>23.2</v>
          </cell>
          <cell r="ED123">
            <v>21.9</v>
          </cell>
          <cell r="EE123">
            <v>0.5</v>
          </cell>
          <cell r="EF123">
            <v>3</v>
          </cell>
          <cell r="EG123">
            <v>7</v>
          </cell>
          <cell r="EH123">
            <v>28.6</v>
          </cell>
          <cell r="EI123" t="str">
            <v>弱厨芥臭</v>
          </cell>
          <cell r="EJ123">
            <v>15.7</v>
          </cell>
          <cell r="EK123">
            <v>111</v>
          </cell>
          <cell r="EL123">
            <v>179</v>
          </cell>
          <cell r="EM123">
            <v>45.9</v>
          </cell>
          <cell r="EN123">
            <v>0.03</v>
          </cell>
          <cell r="EO123">
            <v>0</v>
          </cell>
          <cell r="EP123">
            <v>0.4</v>
          </cell>
        </row>
        <row r="124">
          <cell r="DX124">
            <v>9</v>
          </cell>
          <cell r="DY124">
            <v>4</v>
          </cell>
          <cell r="EA124" t="str">
            <v>晴</v>
          </cell>
          <cell r="EC124">
            <v>23.8</v>
          </cell>
          <cell r="ED124">
            <v>23</v>
          </cell>
          <cell r="EE124">
            <v>0.6</v>
          </cell>
          <cell r="EF124">
            <v>3</v>
          </cell>
          <cell r="EG124">
            <v>7.01</v>
          </cell>
          <cell r="EH124">
            <v>27.8</v>
          </cell>
          <cell r="EI124" t="str">
            <v>弱藻臭</v>
          </cell>
          <cell r="EJ124">
            <v>15.4</v>
          </cell>
          <cell r="EK124">
            <v>108</v>
          </cell>
          <cell r="EL124">
            <v>176</v>
          </cell>
          <cell r="EM124">
            <v>46</v>
          </cell>
          <cell r="EN124">
            <v>0.03</v>
          </cell>
          <cell r="EO124">
            <v>0</v>
          </cell>
          <cell r="EP124">
            <v>0.4</v>
          </cell>
        </row>
        <row r="125">
          <cell r="U125">
            <v>22.4</v>
          </cell>
          <cell r="V125">
            <v>5</v>
          </cell>
          <cell r="W125">
            <v>16</v>
          </cell>
          <cell r="X125">
            <v>7.29</v>
          </cell>
          <cell r="Y125">
            <v>34</v>
          </cell>
          <cell r="Z125">
            <v>175</v>
          </cell>
          <cell r="BX125">
            <v>23.2</v>
          </cell>
          <cell r="BY125">
            <v>0.4</v>
          </cell>
          <cell r="BZ125">
            <v>3</v>
          </cell>
          <cell r="CA125">
            <v>6.8</v>
          </cell>
          <cell r="CB125">
            <v>28.4</v>
          </cell>
          <cell r="CC125">
            <v>0</v>
          </cell>
          <cell r="CD125">
            <v>0.4</v>
          </cell>
          <cell r="CY125">
            <v>23</v>
          </cell>
          <cell r="CZ125">
            <v>0.3</v>
          </cell>
          <cell r="DA125">
            <v>3</v>
          </cell>
          <cell r="DB125">
            <v>6.91</v>
          </cell>
          <cell r="DC125">
            <v>29.9</v>
          </cell>
          <cell r="DD125">
            <v>0</v>
          </cell>
          <cell r="DE125">
            <v>0.4</v>
          </cell>
          <cell r="DX125">
            <v>9</v>
          </cell>
          <cell r="DY125">
            <v>8</v>
          </cell>
          <cell r="EA125" t="str">
            <v>曇</v>
          </cell>
          <cell r="EB125" t="str">
            <v>（雨）</v>
          </cell>
          <cell r="EC125">
            <v>23.8</v>
          </cell>
          <cell r="ED125">
            <v>23.1</v>
          </cell>
          <cell r="EE125">
            <v>0.4</v>
          </cell>
          <cell r="EF125">
            <v>5</v>
          </cell>
          <cell r="EG125">
            <v>6.98</v>
          </cell>
          <cell r="EH125">
            <v>29.7</v>
          </cell>
          <cell r="EI125" t="str">
            <v>厨芥臭</v>
          </cell>
          <cell r="EJ125">
            <v>16.100000000000001</v>
          </cell>
          <cell r="EK125">
            <v>112</v>
          </cell>
          <cell r="EL125">
            <v>181</v>
          </cell>
          <cell r="EM125">
            <v>46.4</v>
          </cell>
          <cell r="EN125">
            <v>0.03</v>
          </cell>
          <cell r="EO125">
            <v>0</v>
          </cell>
          <cell r="EP125">
            <v>0.4</v>
          </cell>
          <cell r="ER125">
            <v>9.3000000000000007</v>
          </cell>
          <cell r="ET125">
            <v>3.0000000000000001E-3</v>
          </cell>
          <cell r="EU125">
            <v>1.1299999999999999</v>
          </cell>
          <cell r="EV125">
            <v>23.2</v>
          </cell>
          <cell r="EW125">
            <v>3.9</v>
          </cell>
          <cell r="EX125">
            <v>2.7E-2</v>
          </cell>
        </row>
        <row r="126">
          <cell r="DX126">
            <v>9</v>
          </cell>
          <cell r="DY126">
            <v>11</v>
          </cell>
          <cell r="EA126" t="str">
            <v>曇</v>
          </cell>
          <cell r="EC126">
            <v>20.3</v>
          </cell>
          <cell r="ED126">
            <v>22</v>
          </cell>
          <cell r="EE126">
            <v>0.6</v>
          </cell>
          <cell r="EF126">
            <v>4</v>
          </cell>
          <cell r="EG126">
            <v>7.04</v>
          </cell>
          <cell r="EH126">
            <v>29.8</v>
          </cell>
          <cell r="EI126" t="str">
            <v>弱厨芥臭</v>
          </cell>
          <cell r="EJ126">
            <v>18.399999999999999</v>
          </cell>
          <cell r="EK126">
            <v>117</v>
          </cell>
          <cell r="EL126">
            <v>193</v>
          </cell>
          <cell r="EM126">
            <v>47.8</v>
          </cell>
          <cell r="EN126">
            <v>0.03</v>
          </cell>
          <cell r="EO126">
            <v>0</v>
          </cell>
          <cell r="EP126">
            <v>0.5</v>
          </cell>
        </row>
        <row r="127">
          <cell r="U127">
            <v>21</v>
          </cell>
          <cell r="V127">
            <v>11</v>
          </cell>
          <cell r="W127">
            <v>16</v>
          </cell>
          <cell r="X127">
            <v>7.25</v>
          </cell>
          <cell r="Y127">
            <v>33.700000000000003</v>
          </cell>
          <cell r="Z127">
            <v>177</v>
          </cell>
          <cell r="BX127">
            <v>21.3</v>
          </cell>
          <cell r="BY127">
            <v>0.4</v>
          </cell>
          <cell r="BZ127">
            <v>3</v>
          </cell>
          <cell r="CA127">
            <v>6.87</v>
          </cell>
          <cell r="CB127">
            <v>28.2</v>
          </cell>
          <cell r="CC127">
            <v>0</v>
          </cell>
          <cell r="CD127">
            <v>0.4</v>
          </cell>
          <cell r="CY127">
            <v>21.5</v>
          </cell>
          <cell r="CZ127">
            <v>0.5</v>
          </cell>
          <cell r="DA127">
            <v>3</v>
          </cell>
          <cell r="DB127">
            <v>6.88</v>
          </cell>
          <cell r="DC127">
            <v>28.2</v>
          </cell>
          <cell r="DD127">
            <v>0</v>
          </cell>
          <cell r="DE127">
            <v>0.4</v>
          </cell>
          <cell r="DX127">
            <v>9</v>
          </cell>
          <cell r="DY127">
            <v>6</v>
          </cell>
          <cell r="EA127" t="str">
            <v>晴</v>
          </cell>
          <cell r="EB127" t="str">
            <v>（曇)</v>
          </cell>
          <cell r="EC127">
            <v>22.2</v>
          </cell>
          <cell r="ED127">
            <v>21.3</v>
          </cell>
          <cell r="EE127">
            <v>0.5</v>
          </cell>
          <cell r="EF127">
            <v>3</v>
          </cell>
          <cell r="EG127">
            <v>6.93</v>
          </cell>
          <cell r="EH127">
            <v>28</v>
          </cell>
          <cell r="EI127" t="str">
            <v>弱厨芥臭</v>
          </cell>
          <cell r="EJ127">
            <v>17.100000000000001</v>
          </cell>
          <cell r="EK127">
            <v>112</v>
          </cell>
          <cell r="EL127">
            <v>185</v>
          </cell>
          <cell r="EM127">
            <v>46.6</v>
          </cell>
          <cell r="EN127">
            <v>0.03</v>
          </cell>
          <cell r="EO127">
            <v>0</v>
          </cell>
          <cell r="EP127">
            <v>0.4</v>
          </cell>
        </row>
        <row r="128">
          <cell r="DX128">
            <v>8</v>
          </cell>
          <cell r="DY128">
            <v>20</v>
          </cell>
          <cell r="EA128" t="str">
            <v>晴</v>
          </cell>
          <cell r="EC128">
            <v>21</v>
          </cell>
          <cell r="ED128">
            <v>21.8</v>
          </cell>
          <cell r="EE128">
            <v>0.5</v>
          </cell>
          <cell r="EF128">
            <v>3</v>
          </cell>
          <cell r="EG128">
            <v>6.95</v>
          </cell>
          <cell r="EH128">
            <v>27.7</v>
          </cell>
          <cell r="EI128" t="str">
            <v>弱厨芥臭</v>
          </cell>
          <cell r="EJ128">
            <v>17.399999999999999</v>
          </cell>
          <cell r="EK128">
            <v>112</v>
          </cell>
          <cell r="EL128">
            <v>187</v>
          </cell>
          <cell r="EM128">
            <v>47.1</v>
          </cell>
          <cell r="EN128">
            <v>0.03</v>
          </cell>
          <cell r="EO128">
            <v>0</v>
          </cell>
          <cell r="EP128">
            <v>0.3</v>
          </cell>
        </row>
        <row r="129">
          <cell r="DX129">
            <v>8</v>
          </cell>
          <cell r="DY129">
            <v>0</v>
          </cell>
          <cell r="EA129" t="str">
            <v>晴</v>
          </cell>
          <cell r="EC129">
            <v>20</v>
          </cell>
          <cell r="ED129">
            <v>22.1</v>
          </cell>
          <cell r="EE129">
            <v>0.6</v>
          </cell>
          <cell r="EF129">
            <v>3</v>
          </cell>
          <cell r="EG129">
            <v>7</v>
          </cell>
          <cell r="EH129">
            <v>29.7</v>
          </cell>
          <cell r="EI129" t="str">
            <v>弱厨芥臭</v>
          </cell>
          <cell r="EJ129">
            <v>17.8</v>
          </cell>
          <cell r="EK129">
            <v>114</v>
          </cell>
          <cell r="EL129">
            <v>193</v>
          </cell>
          <cell r="EM129">
            <v>48.2</v>
          </cell>
          <cell r="EN129">
            <v>0.03</v>
          </cell>
          <cell r="EO129">
            <v>0</v>
          </cell>
          <cell r="EP129">
            <v>0.3</v>
          </cell>
        </row>
        <row r="130">
          <cell r="U130">
            <v>22.8</v>
          </cell>
          <cell r="V130">
            <v>8</v>
          </cell>
          <cell r="W130">
            <v>12</v>
          </cell>
          <cell r="X130">
            <v>7.4</v>
          </cell>
          <cell r="Y130">
            <v>33.9</v>
          </cell>
          <cell r="Z130">
            <v>182</v>
          </cell>
          <cell r="BX130">
            <v>23.3</v>
          </cell>
          <cell r="BY130">
            <v>0.4</v>
          </cell>
          <cell r="BZ130">
            <v>2</v>
          </cell>
          <cell r="CA130">
            <v>7</v>
          </cell>
          <cell r="CB130">
            <v>29.5</v>
          </cell>
          <cell r="CC130">
            <v>0</v>
          </cell>
          <cell r="CD130">
            <v>0.4</v>
          </cell>
          <cell r="CY130">
            <v>23.4</v>
          </cell>
          <cell r="CZ130">
            <v>0.4</v>
          </cell>
          <cell r="DA130">
            <v>2</v>
          </cell>
          <cell r="DB130">
            <v>7.03</v>
          </cell>
          <cell r="DC130">
            <v>29.4</v>
          </cell>
          <cell r="DD130">
            <v>0</v>
          </cell>
          <cell r="DE130">
            <v>0.4</v>
          </cell>
          <cell r="DX130">
            <v>9</v>
          </cell>
          <cell r="DY130">
            <v>8</v>
          </cell>
          <cell r="EA130" t="str">
            <v>曇</v>
          </cell>
          <cell r="EC130">
            <v>25.3</v>
          </cell>
          <cell r="ED130">
            <v>23.3</v>
          </cell>
          <cell r="EE130">
            <v>0.5</v>
          </cell>
          <cell r="EF130">
            <v>3</v>
          </cell>
          <cell r="EG130">
            <v>7.04</v>
          </cell>
          <cell r="EH130">
            <v>29.4</v>
          </cell>
          <cell r="EI130" t="str">
            <v>弱厨芥臭</v>
          </cell>
          <cell r="EJ130">
            <v>18.399999999999999</v>
          </cell>
          <cell r="EK130">
            <v>113</v>
          </cell>
          <cell r="EL130">
            <v>188</v>
          </cell>
          <cell r="EM130">
            <v>47.7</v>
          </cell>
          <cell r="EN130">
            <v>0.03</v>
          </cell>
          <cell r="EO130">
            <v>0</v>
          </cell>
          <cell r="EP130">
            <v>0.4</v>
          </cell>
        </row>
        <row r="131">
          <cell r="DX131">
            <v>9</v>
          </cell>
          <cell r="DY131">
            <v>54</v>
          </cell>
          <cell r="EA131" t="str">
            <v>曇</v>
          </cell>
          <cell r="EB131" t="str">
            <v>（雨）</v>
          </cell>
          <cell r="EC131">
            <v>25.1</v>
          </cell>
          <cell r="ED131">
            <v>23.6</v>
          </cell>
          <cell r="EE131">
            <v>0.6</v>
          </cell>
          <cell r="EF131">
            <v>3</v>
          </cell>
          <cell r="EG131">
            <v>6.95</v>
          </cell>
          <cell r="EH131">
            <v>29.6</v>
          </cell>
          <cell r="EI131" t="str">
            <v>弱厨芥臭</v>
          </cell>
          <cell r="EJ131">
            <v>18.5</v>
          </cell>
          <cell r="EK131">
            <v>105</v>
          </cell>
          <cell r="EL131">
            <v>186</v>
          </cell>
          <cell r="EM131">
            <v>48.1</v>
          </cell>
          <cell r="EN131">
            <v>0.03</v>
          </cell>
          <cell r="EO131">
            <v>0</v>
          </cell>
          <cell r="EP131">
            <v>0.4</v>
          </cell>
        </row>
        <row r="132">
          <cell r="U132">
            <v>21.8</v>
          </cell>
          <cell r="V132">
            <v>10</v>
          </cell>
          <cell r="W132">
            <v>16</v>
          </cell>
          <cell r="X132">
            <v>7.39</v>
          </cell>
          <cell r="Y132">
            <v>35</v>
          </cell>
          <cell r="Z132">
            <v>189</v>
          </cell>
          <cell r="BX132">
            <v>21.9</v>
          </cell>
          <cell r="BY132">
            <v>0.4</v>
          </cell>
          <cell r="BZ132">
            <v>3</v>
          </cell>
          <cell r="CA132">
            <v>6.97</v>
          </cell>
          <cell r="CB132">
            <v>30.4</v>
          </cell>
          <cell r="CC132">
            <v>0</v>
          </cell>
          <cell r="CD132">
            <v>0.5</v>
          </cell>
          <cell r="CY132">
            <v>22</v>
          </cell>
          <cell r="CZ132">
            <v>0.4</v>
          </cell>
          <cell r="DA132">
            <v>3</v>
          </cell>
          <cell r="DB132">
            <v>7.01</v>
          </cell>
          <cell r="DC132">
            <v>31.1</v>
          </cell>
          <cell r="DD132">
            <v>0</v>
          </cell>
          <cell r="DE132">
            <v>0.5</v>
          </cell>
          <cell r="DX132">
            <v>9</v>
          </cell>
          <cell r="DY132">
            <v>5</v>
          </cell>
          <cell r="EA132" t="str">
            <v>雨</v>
          </cell>
          <cell r="EC132">
            <v>19.2</v>
          </cell>
          <cell r="ED132">
            <v>22.3</v>
          </cell>
          <cell r="EE132">
            <v>0.5</v>
          </cell>
          <cell r="EF132">
            <v>3</v>
          </cell>
          <cell r="EG132">
            <v>6.96</v>
          </cell>
          <cell r="EH132">
            <v>30</v>
          </cell>
          <cell r="EI132" t="str">
            <v>弱厨芥臭</v>
          </cell>
          <cell r="EJ132">
            <v>18.5</v>
          </cell>
          <cell r="EK132">
            <v>103</v>
          </cell>
          <cell r="EL132">
            <v>190</v>
          </cell>
          <cell r="EM132">
            <v>48.5</v>
          </cell>
          <cell r="EN132">
            <v>0.03</v>
          </cell>
          <cell r="EO132">
            <v>0</v>
          </cell>
          <cell r="EP132">
            <v>0.5</v>
          </cell>
        </row>
        <row r="133">
          <cell r="U133">
            <v>21.8</v>
          </cell>
          <cell r="V133">
            <v>16</v>
          </cell>
          <cell r="W133">
            <v>32</v>
          </cell>
          <cell r="X133">
            <v>7.26</v>
          </cell>
          <cell r="Y133">
            <v>32</v>
          </cell>
          <cell r="Z133">
            <v>166</v>
          </cell>
          <cell r="BX133">
            <v>22</v>
          </cell>
          <cell r="BY133">
            <v>0.5</v>
          </cell>
          <cell r="BZ133">
            <v>3</v>
          </cell>
          <cell r="CA133">
            <v>6.75</v>
          </cell>
          <cell r="CB133">
            <v>25.6</v>
          </cell>
          <cell r="CC133">
            <v>0</v>
          </cell>
          <cell r="CD133">
            <v>0.4</v>
          </cell>
          <cell r="CY133">
            <v>22</v>
          </cell>
          <cell r="CZ133">
            <v>0.5</v>
          </cell>
          <cell r="DA133">
            <v>3</v>
          </cell>
          <cell r="DB133">
            <v>6.78</v>
          </cell>
          <cell r="DC133">
            <v>26.6</v>
          </cell>
          <cell r="DD133">
            <v>0</v>
          </cell>
          <cell r="DE133">
            <v>0.4</v>
          </cell>
          <cell r="DX133">
            <v>9</v>
          </cell>
          <cell r="DY133">
            <v>6</v>
          </cell>
          <cell r="EA133" t="str">
            <v>曇</v>
          </cell>
          <cell r="EC133">
            <v>23.8</v>
          </cell>
          <cell r="ED133">
            <v>22</v>
          </cell>
          <cell r="EE133">
            <v>0.6</v>
          </cell>
          <cell r="EF133">
            <v>4</v>
          </cell>
          <cell r="EG133">
            <v>6.75</v>
          </cell>
          <cell r="EH133">
            <v>25.5</v>
          </cell>
          <cell r="EI133" t="str">
            <v>弱厨芥臭</v>
          </cell>
          <cell r="EJ133">
            <v>13.8</v>
          </cell>
          <cell r="EK133">
            <v>106</v>
          </cell>
          <cell r="EL133">
            <v>174</v>
          </cell>
          <cell r="EM133">
            <v>45.3</v>
          </cell>
          <cell r="EN133">
            <v>0.03</v>
          </cell>
          <cell r="EO133">
            <v>0</v>
          </cell>
          <cell r="EP133">
            <v>0.4</v>
          </cell>
        </row>
        <row r="134">
          <cell r="DX134">
            <v>8</v>
          </cell>
          <cell r="DY134">
            <v>30</v>
          </cell>
          <cell r="EA134" t="str">
            <v>晴</v>
          </cell>
          <cell r="EC134">
            <v>23.2</v>
          </cell>
          <cell r="ED134">
            <v>21.6</v>
          </cell>
          <cell r="EE134">
            <v>0.5</v>
          </cell>
          <cell r="EF134">
            <v>3</v>
          </cell>
          <cell r="EG134">
            <v>6.87</v>
          </cell>
          <cell r="EH134">
            <v>25</v>
          </cell>
          <cell r="EI134" t="str">
            <v>弱厨芥臭</v>
          </cell>
          <cell r="EJ134">
            <v>12.3</v>
          </cell>
          <cell r="EK134">
            <v>101</v>
          </cell>
          <cell r="EL134">
            <v>168</v>
          </cell>
          <cell r="EM134">
            <v>45</v>
          </cell>
          <cell r="EN134">
            <v>0.02</v>
          </cell>
          <cell r="EO134">
            <v>0</v>
          </cell>
          <cell r="EP134">
            <v>0.3</v>
          </cell>
        </row>
        <row r="135">
          <cell r="DX135">
            <v>8</v>
          </cell>
          <cell r="DY135">
            <v>0</v>
          </cell>
          <cell r="EA135" t="str">
            <v>晴</v>
          </cell>
          <cell r="EC135">
            <v>22</v>
          </cell>
          <cell r="ED135">
            <v>22.9</v>
          </cell>
          <cell r="EE135">
            <v>0.5</v>
          </cell>
          <cell r="EF135">
            <v>3</v>
          </cell>
          <cell r="EG135">
            <v>6.95</v>
          </cell>
          <cell r="EH135">
            <v>27.9</v>
          </cell>
          <cell r="EI135" t="str">
            <v>弱厨芥臭</v>
          </cell>
          <cell r="EJ135">
            <v>15</v>
          </cell>
          <cell r="EK135">
            <v>104</v>
          </cell>
          <cell r="EL135">
            <v>176</v>
          </cell>
          <cell r="EM135">
            <v>46.3</v>
          </cell>
          <cell r="EN135">
            <v>0.03</v>
          </cell>
          <cell r="EO135">
            <v>0</v>
          </cell>
          <cell r="EP135">
            <v>0.4</v>
          </cell>
        </row>
        <row r="136">
          <cell r="DX136">
            <v>9</v>
          </cell>
          <cell r="DY136">
            <v>0</v>
          </cell>
          <cell r="EA136" t="str">
            <v>曇</v>
          </cell>
          <cell r="EC136">
            <v>24</v>
          </cell>
          <cell r="ED136">
            <v>23.7</v>
          </cell>
          <cell r="EE136">
            <v>0.5</v>
          </cell>
          <cell r="EF136">
            <v>3</v>
          </cell>
          <cell r="EG136">
            <v>7.03</v>
          </cell>
          <cell r="EH136">
            <v>28.9</v>
          </cell>
          <cell r="EI136" t="str">
            <v>弱厨芥臭</v>
          </cell>
          <cell r="EJ136">
            <v>13.5</v>
          </cell>
          <cell r="EK136">
            <v>100</v>
          </cell>
          <cell r="EL136">
            <v>173</v>
          </cell>
          <cell r="EM136">
            <v>45.7</v>
          </cell>
          <cell r="EN136">
            <v>0.04</v>
          </cell>
          <cell r="EO136">
            <v>0</v>
          </cell>
          <cell r="EP136">
            <v>0.2</v>
          </cell>
        </row>
        <row r="137">
          <cell r="U137">
            <v>24.2</v>
          </cell>
          <cell r="V137">
            <v>8</v>
          </cell>
          <cell r="W137">
            <v>14</v>
          </cell>
          <cell r="X137">
            <v>7.49</v>
          </cell>
          <cell r="Y137">
            <v>33.5</v>
          </cell>
          <cell r="Z137">
            <v>167</v>
          </cell>
          <cell r="BX137">
            <v>24.6</v>
          </cell>
          <cell r="BY137">
            <v>0.4</v>
          </cell>
          <cell r="BZ137">
            <v>3</v>
          </cell>
          <cell r="CA137">
            <v>7.03</v>
          </cell>
          <cell r="CB137">
            <v>28.7</v>
          </cell>
          <cell r="CC137">
            <v>0</v>
          </cell>
          <cell r="CD137">
            <v>0.3</v>
          </cell>
          <cell r="CY137">
            <v>24.4</v>
          </cell>
          <cell r="CZ137">
            <v>0.5</v>
          </cell>
          <cell r="DA137">
            <v>3</v>
          </cell>
          <cell r="DB137">
            <v>7.05</v>
          </cell>
          <cell r="DC137">
            <v>29.3</v>
          </cell>
          <cell r="DD137">
            <v>0</v>
          </cell>
          <cell r="DE137">
            <v>0.3</v>
          </cell>
          <cell r="DX137">
            <v>9</v>
          </cell>
          <cell r="DY137">
            <v>29</v>
          </cell>
          <cell r="EA137" t="str">
            <v>晴</v>
          </cell>
          <cell r="EC137">
            <v>25.5</v>
          </cell>
          <cell r="ED137">
            <v>24.4</v>
          </cell>
          <cell r="EE137">
            <v>0.4</v>
          </cell>
          <cell r="EF137">
            <v>3</v>
          </cell>
          <cell r="EG137">
            <v>7.04</v>
          </cell>
          <cell r="EH137">
            <v>29.3</v>
          </cell>
          <cell r="EI137" t="str">
            <v>弱厨芥臭</v>
          </cell>
          <cell r="EJ137">
            <v>13.3</v>
          </cell>
          <cell r="EK137">
            <v>109</v>
          </cell>
          <cell r="EL137">
            <v>172</v>
          </cell>
          <cell r="EM137">
            <v>46</v>
          </cell>
          <cell r="EN137">
            <v>0.03</v>
          </cell>
          <cell r="EO137">
            <v>0</v>
          </cell>
          <cell r="EP137">
            <v>0.3</v>
          </cell>
        </row>
        <row r="138">
          <cell r="DX138">
            <v>8</v>
          </cell>
          <cell r="DY138">
            <v>0</v>
          </cell>
          <cell r="EA138" t="str">
            <v>晴</v>
          </cell>
          <cell r="EC138">
            <v>19</v>
          </cell>
          <cell r="ED138">
            <v>23.7</v>
          </cell>
          <cell r="EE138">
            <v>0.4</v>
          </cell>
          <cell r="EF138">
            <v>3</v>
          </cell>
          <cell r="EG138">
            <v>6.98</v>
          </cell>
          <cell r="EH138">
            <v>27.6</v>
          </cell>
          <cell r="EI138" t="str">
            <v>弱厨芥臭</v>
          </cell>
          <cell r="EJ138">
            <v>11.4</v>
          </cell>
          <cell r="EK138">
            <v>108</v>
          </cell>
          <cell r="EL138">
            <v>174</v>
          </cell>
          <cell r="EM138">
            <v>45.5</v>
          </cell>
          <cell r="EN138">
            <v>0.03</v>
          </cell>
          <cell r="EO138">
            <v>0</v>
          </cell>
          <cell r="EP138">
            <v>0.2</v>
          </cell>
        </row>
        <row r="139">
          <cell r="U139">
            <v>23.9</v>
          </cell>
          <cell r="V139">
            <v>13</v>
          </cell>
          <cell r="W139">
            <v>20</v>
          </cell>
          <cell r="X139">
            <v>7.41</v>
          </cell>
          <cell r="Y139">
            <v>33.1</v>
          </cell>
          <cell r="Z139">
            <v>161</v>
          </cell>
          <cell r="BX139">
            <v>24</v>
          </cell>
          <cell r="BY139">
            <v>0.4</v>
          </cell>
          <cell r="BZ139">
            <v>3</v>
          </cell>
          <cell r="CA139">
            <v>6.97</v>
          </cell>
          <cell r="CB139">
            <v>27</v>
          </cell>
          <cell r="CC139">
            <v>0</v>
          </cell>
          <cell r="CD139">
            <v>0.3</v>
          </cell>
          <cell r="CY139">
            <v>23.9</v>
          </cell>
          <cell r="CZ139">
            <v>0.4</v>
          </cell>
          <cell r="DA139">
            <v>3</v>
          </cell>
          <cell r="DB139">
            <v>6.99</v>
          </cell>
          <cell r="DC139">
            <v>27.6</v>
          </cell>
          <cell r="DD139">
            <v>0</v>
          </cell>
          <cell r="DE139">
            <v>0.3</v>
          </cell>
          <cell r="DX139">
            <v>9</v>
          </cell>
          <cell r="DY139">
            <v>17</v>
          </cell>
          <cell r="EA139" t="str">
            <v>曇</v>
          </cell>
          <cell r="EC139">
            <v>26.1</v>
          </cell>
          <cell r="ED139">
            <v>23.6</v>
          </cell>
          <cell r="EE139">
            <v>0.4</v>
          </cell>
          <cell r="EF139">
            <v>3</v>
          </cell>
          <cell r="EG139">
            <v>6.94</v>
          </cell>
          <cell r="EH139">
            <v>27.6</v>
          </cell>
          <cell r="EI139" t="str">
            <v>弱厨芥臭</v>
          </cell>
          <cell r="EJ139">
            <v>12.4</v>
          </cell>
          <cell r="EK139">
            <v>105</v>
          </cell>
          <cell r="EL139">
            <v>165</v>
          </cell>
          <cell r="EM139">
            <v>44.8</v>
          </cell>
          <cell r="EN139">
            <v>0.02</v>
          </cell>
          <cell r="EO139">
            <v>0</v>
          </cell>
          <cell r="EP139">
            <v>0.3</v>
          </cell>
          <cell r="EY139">
            <v>4</v>
          </cell>
        </row>
        <row r="140">
          <cell r="DX140">
            <v>9</v>
          </cell>
          <cell r="DY140">
            <v>6</v>
          </cell>
          <cell r="EA140" t="str">
            <v>雨</v>
          </cell>
          <cell r="EC140">
            <v>20.5</v>
          </cell>
          <cell r="ED140">
            <v>23.9</v>
          </cell>
          <cell r="EE140">
            <v>0.5</v>
          </cell>
          <cell r="EF140">
            <v>3</v>
          </cell>
          <cell r="EG140">
            <v>6.94</v>
          </cell>
          <cell r="EH140">
            <v>27.6</v>
          </cell>
          <cell r="EI140" t="str">
            <v>弱厨芥臭</v>
          </cell>
          <cell r="EJ140">
            <v>15.6</v>
          </cell>
          <cell r="EK140">
            <v>105</v>
          </cell>
          <cell r="EL140">
            <v>164</v>
          </cell>
          <cell r="EM140">
            <v>44.4</v>
          </cell>
          <cell r="EN140">
            <v>0.02</v>
          </cell>
          <cell r="EO140">
            <v>0</v>
          </cell>
          <cell r="EP140">
            <v>0.4</v>
          </cell>
        </row>
        <row r="141">
          <cell r="U141">
            <v>20.399999999999999</v>
          </cell>
          <cell r="V141">
            <v>90</v>
          </cell>
          <cell r="W141">
            <v>80</v>
          </cell>
          <cell r="X141">
            <v>7.17</v>
          </cell>
          <cell r="Y141">
            <v>24.8</v>
          </cell>
          <cell r="Z141">
            <v>124</v>
          </cell>
          <cell r="BX141">
            <v>21.3</v>
          </cell>
          <cell r="BY141">
            <v>0.5</v>
          </cell>
          <cell r="BZ141">
            <v>3</v>
          </cell>
          <cell r="CA141">
            <v>6.6</v>
          </cell>
          <cell r="CB141">
            <v>17.8</v>
          </cell>
          <cell r="CC141">
            <v>0</v>
          </cell>
          <cell r="CD141">
            <v>0.4</v>
          </cell>
          <cell r="CY141">
            <v>21.5</v>
          </cell>
          <cell r="CZ141">
            <v>0.4</v>
          </cell>
          <cell r="DA141">
            <v>3</v>
          </cell>
          <cell r="DB141">
            <v>6.63</v>
          </cell>
          <cell r="DC141">
            <v>18.3</v>
          </cell>
          <cell r="DD141">
            <v>0</v>
          </cell>
          <cell r="DE141">
            <v>0.4</v>
          </cell>
          <cell r="DX141">
            <v>10</v>
          </cell>
          <cell r="DY141">
            <v>12</v>
          </cell>
          <cell r="EA141" t="str">
            <v>雨</v>
          </cell>
          <cell r="EC141">
            <v>20.6</v>
          </cell>
          <cell r="ED141">
            <v>21</v>
          </cell>
          <cell r="EE141">
            <v>0.8</v>
          </cell>
          <cell r="EF141">
            <v>4</v>
          </cell>
          <cell r="EG141">
            <v>6.62</v>
          </cell>
          <cell r="EH141">
            <v>17.3</v>
          </cell>
          <cell r="EI141" t="str">
            <v>弱厨芥臭</v>
          </cell>
          <cell r="EJ141">
            <v>11.4</v>
          </cell>
          <cell r="EK141">
            <v>106</v>
          </cell>
          <cell r="EL141">
            <v>159</v>
          </cell>
          <cell r="EM141">
            <v>36.299999999999997</v>
          </cell>
          <cell r="EN141">
            <v>0.02</v>
          </cell>
          <cell r="EO141">
            <v>0</v>
          </cell>
          <cell r="EP141">
            <v>0.4</v>
          </cell>
        </row>
        <row r="142">
          <cell r="DX142">
            <v>8</v>
          </cell>
          <cell r="DY142">
            <v>0</v>
          </cell>
          <cell r="EA142" t="str">
            <v>晴</v>
          </cell>
          <cell r="EC142">
            <v>19</v>
          </cell>
          <cell r="ED142">
            <v>20.6</v>
          </cell>
          <cell r="EE142">
            <v>0.5</v>
          </cell>
          <cell r="EF142">
            <v>3</v>
          </cell>
          <cell r="EG142">
            <v>6.66</v>
          </cell>
          <cell r="EH142">
            <v>17.100000000000001</v>
          </cell>
          <cell r="EI142" t="str">
            <v>弱厨芥臭</v>
          </cell>
          <cell r="EJ142">
            <v>10.3</v>
          </cell>
          <cell r="EK142">
            <v>101</v>
          </cell>
          <cell r="EL142">
            <v>147</v>
          </cell>
          <cell r="EM142">
            <v>39.5</v>
          </cell>
          <cell r="EN142">
            <v>0.02</v>
          </cell>
          <cell r="EO142">
            <v>0</v>
          </cell>
          <cell r="EP142">
            <v>0.4</v>
          </cell>
        </row>
        <row r="143">
          <cell r="DX143">
            <v>9</v>
          </cell>
          <cell r="DY143">
            <v>0</v>
          </cell>
          <cell r="EA143" t="str">
            <v>晴</v>
          </cell>
          <cell r="EC143">
            <v>22</v>
          </cell>
          <cell r="ED143">
            <v>22.4</v>
          </cell>
          <cell r="EE143">
            <v>0.6</v>
          </cell>
          <cell r="EF143">
            <v>4</v>
          </cell>
          <cell r="EG143">
            <v>6.85</v>
          </cell>
          <cell r="EH143">
            <v>22.6</v>
          </cell>
          <cell r="EI143" t="str">
            <v>弱厨芥臭</v>
          </cell>
          <cell r="EJ143">
            <v>12.2</v>
          </cell>
          <cell r="EK143">
            <v>94</v>
          </cell>
          <cell r="EL143">
            <v>157</v>
          </cell>
          <cell r="EM143">
            <v>42.3</v>
          </cell>
          <cell r="EN143">
            <v>0.02</v>
          </cell>
          <cell r="EO143">
            <v>0</v>
          </cell>
          <cell r="EP143">
            <v>0.3</v>
          </cell>
        </row>
        <row r="144">
          <cell r="U144">
            <v>23.7</v>
          </cell>
          <cell r="V144">
            <v>10</v>
          </cell>
          <cell r="W144">
            <v>16</v>
          </cell>
          <cell r="X144">
            <v>7.39</v>
          </cell>
          <cell r="Y144">
            <v>31.5</v>
          </cell>
          <cell r="Z144">
            <v>155</v>
          </cell>
          <cell r="BX144">
            <v>24</v>
          </cell>
          <cell r="BY144">
            <v>0.4</v>
          </cell>
          <cell r="BZ144">
            <v>3</v>
          </cell>
          <cell r="CA144">
            <v>6.94</v>
          </cell>
          <cell r="CB144">
            <v>25.2</v>
          </cell>
          <cell r="CC144">
            <v>0</v>
          </cell>
          <cell r="CD144">
            <v>0.3</v>
          </cell>
          <cell r="CY144">
            <v>24.1</v>
          </cell>
          <cell r="CZ144">
            <v>0.3</v>
          </cell>
          <cell r="DA144">
            <v>2</v>
          </cell>
          <cell r="DB144">
            <v>6.95</v>
          </cell>
          <cell r="DC144">
            <v>26.1</v>
          </cell>
          <cell r="DD144">
            <v>0</v>
          </cell>
          <cell r="DE144">
            <v>0.3</v>
          </cell>
          <cell r="DX144">
            <v>9</v>
          </cell>
          <cell r="DY144">
            <v>10</v>
          </cell>
          <cell r="EA144" t="str">
            <v>曇</v>
          </cell>
          <cell r="EC144">
            <v>27.8</v>
          </cell>
          <cell r="ED144">
            <v>23.8</v>
          </cell>
          <cell r="EE144">
            <v>0.4</v>
          </cell>
          <cell r="EF144">
            <v>3</v>
          </cell>
          <cell r="EG144">
            <v>6.94</v>
          </cell>
          <cell r="EH144">
            <v>25.4</v>
          </cell>
          <cell r="EI144" t="str">
            <v>弱厨芥臭</v>
          </cell>
          <cell r="EJ144">
            <v>12.9</v>
          </cell>
          <cell r="EK144">
            <v>108</v>
          </cell>
          <cell r="EL144">
            <v>159</v>
          </cell>
          <cell r="EM144">
            <v>43.4</v>
          </cell>
          <cell r="EN144">
            <v>0.02</v>
          </cell>
          <cell r="EO144">
            <v>0</v>
          </cell>
          <cell r="EP144">
            <v>0.3</v>
          </cell>
        </row>
        <row r="145">
          <cell r="DX145">
            <v>9</v>
          </cell>
          <cell r="DY145">
            <v>8</v>
          </cell>
          <cell r="EA145" t="str">
            <v>曇</v>
          </cell>
          <cell r="EB145" t="str">
            <v>（雨）</v>
          </cell>
          <cell r="EC145">
            <v>28.8</v>
          </cell>
          <cell r="ED145">
            <v>24.4</v>
          </cell>
          <cell r="EE145">
            <v>0.6</v>
          </cell>
          <cell r="EF145">
            <v>3</v>
          </cell>
          <cell r="EG145">
            <v>6.98</v>
          </cell>
          <cell r="EH145">
            <v>27</v>
          </cell>
          <cell r="EI145" t="str">
            <v>弱厨芥臭</v>
          </cell>
          <cell r="EJ145">
            <v>14.2</v>
          </cell>
          <cell r="EK145">
            <v>109</v>
          </cell>
          <cell r="EL145">
            <v>163</v>
          </cell>
          <cell r="EM145">
            <v>44.7</v>
          </cell>
          <cell r="EN145">
            <v>0.04</v>
          </cell>
          <cell r="EO145">
            <v>0</v>
          </cell>
          <cell r="EP145">
            <v>0.4</v>
          </cell>
        </row>
        <row r="146">
          <cell r="U146">
            <v>23.3</v>
          </cell>
          <cell r="V146">
            <v>77</v>
          </cell>
          <cell r="W146">
            <v>80</v>
          </cell>
          <cell r="X146">
            <v>7.22</v>
          </cell>
          <cell r="Y146">
            <v>29.1</v>
          </cell>
          <cell r="Z146">
            <v>131</v>
          </cell>
          <cell r="BX146">
            <v>24</v>
          </cell>
          <cell r="BY146">
            <v>0.4</v>
          </cell>
          <cell r="BZ146">
            <v>3</v>
          </cell>
          <cell r="CA146">
            <v>6.54</v>
          </cell>
          <cell r="CB146">
            <v>19</v>
          </cell>
          <cell r="CC146">
            <v>0</v>
          </cell>
          <cell r="CD146">
            <v>0.4</v>
          </cell>
          <cell r="CY146">
            <v>24</v>
          </cell>
          <cell r="CZ146">
            <v>0.5</v>
          </cell>
          <cell r="DA146">
            <v>3</v>
          </cell>
          <cell r="DB146">
            <v>6.61</v>
          </cell>
          <cell r="DC146">
            <v>20.6</v>
          </cell>
          <cell r="DD146">
            <v>0</v>
          </cell>
          <cell r="DE146">
            <v>0.4</v>
          </cell>
          <cell r="DX146">
            <v>9</v>
          </cell>
          <cell r="DY146">
            <v>6</v>
          </cell>
          <cell r="DZ146" t="str">
            <v>（雨）</v>
          </cell>
          <cell r="EA146" t="str">
            <v>曇</v>
          </cell>
          <cell r="EC146">
            <v>24.1</v>
          </cell>
          <cell r="ED146">
            <v>24.2</v>
          </cell>
          <cell r="EE146">
            <v>0.5</v>
          </cell>
          <cell r="EF146">
            <v>3</v>
          </cell>
          <cell r="EG146">
            <v>6.5</v>
          </cell>
          <cell r="EH146">
            <v>18.8</v>
          </cell>
          <cell r="EI146" t="str">
            <v>弱厨芥臭</v>
          </cell>
          <cell r="EJ146">
            <v>13.2</v>
          </cell>
          <cell r="EK146">
            <v>106</v>
          </cell>
          <cell r="EL146">
            <v>161</v>
          </cell>
          <cell r="EM146">
            <v>41.3</v>
          </cell>
          <cell r="EN146">
            <v>0.02</v>
          </cell>
          <cell r="EO146">
            <v>0</v>
          </cell>
          <cell r="EP146">
            <v>0.4</v>
          </cell>
        </row>
        <row r="147">
          <cell r="DX147">
            <v>9</v>
          </cell>
          <cell r="DY147">
            <v>24</v>
          </cell>
          <cell r="EA147" t="str">
            <v>雨</v>
          </cell>
          <cell r="EC147">
            <v>21.3</v>
          </cell>
          <cell r="ED147">
            <v>22</v>
          </cell>
          <cell r="EE147">
            <v>0.4</v>
          </cell>
          <cell r="EF147">
            <v>3</v>
          </cell>
          <cell r="EG147">
            <v>6.65</v>
          </cell>
          <cell r="EH147">
            <v>19.100000000000001</v>
          </cell>
          <cell r="EI147" t="str">
            <v>厨芥臭</v>
          </cell>
          <cell r="EJ147">
            <v>11.6</v>
          </cell>
          <cell r="EK147">
            <v>91</v>
          </cell>
          <cell r="EL147">
            <v>142</v>
          </cell>
          <cell r="EM147">
            <v>39.799999999999997</v>
          </cell>
          <cell r="EN147">
            <v>0.02</v>
          </cell>
          <cell r="EO147">
            <v>0</v>
          </cell>
          <cell r="EP147">
            <v>0.4</v>
          </cell>
        </row>
        <row r="148">
          <cell r="U148">
            <v>22.1</v>
          </cell>
          <cell r="V148">
            <v>16</v>
          </cell>
          <cell r="W148">
            <v>20</v>
          </cell>
          <cell r="X148">
            <v>7.32</v>
          </cell>
          <cell r="Y148">
            <v>29.8</v>
          </cell>
          <cell r="Z148">
            <v>138</v>
          </cell>
          <cell r="BX148">
            <v>22.2</v>
          </cell>
          <cell r="BY148">
            <v>0.4</v>
          </cell>
          <cell r="BZ148">
            <v>3</v>
          </cell>
          <cell r="CA148">
            <v>6.9</v>
          </cell>
          <cell r="CB148">
            <v>23.3</v>
          </cell>
          <cell r="CC148">
            <v>0</v>
          </cell>
          <cell r="CD148">
            <v>0.4</v>
          </cell>
          <cell r="CY148">
            <v>22.3</v>
          </cell>
          <cell r="CZ148">
            <v>0.4</v>
          </cell>
          <cell r="DA148">
            <v>3</v>
          </cell>
          <cell r="DB148">
            <v>6.92</v>
          </cell>
          <cell r="DC148">
            <v>24</v>
          </cell>
          <cell r="DD148">
            <v>0</v>
          </cell>
          <cell r="DE148">
            <v>0.4</v>
          </cell>
          <cell r="DX148">
            <v>9</v>
          </cell>
          <cell r="DY148">
            <v>7</v>
          </cell>
          <cell r="EA148" t="str">
            <v>曇</v>
          </cell>
          <cell r="EC148">
            <v>22.2</v>
          </cell>
          <cell r="ED148">
            <v>22.4</v>
          </cell>
          <cell r="EE148">
            <v>0.5</v>
          </cell>
          <cell r="EF148">
            <v>3</v>
          </cell>
          <cell r="EG148">
            <v>6.88</v>
          </cell>
          <cell r="EH148">
            <v>23.5</v>
          </cell>
          <cell r="EI148" t="str">
            <v>弱厨芥臭</v>
          </cell>
          <cell r="EJ148">
            <v>10.8</v>
          </cell>
          <cell r="EK148">
            <v>88</v>
          </cell>
          <cell r="EL148">
            <v>143</v>
          </cell>
          <cell r="EM148">
            <v>40.5</v>
          </cell>
          <cell r="EN148">
            <v>0.02</v>
          </cell>
          <cell r="EO148">
            <v>0</v>
          </cell>
          <cell r="EP148">
            <v>0.4</v>
          </cell>
        </row>
        <row r="149">
          <cell r="DX149">
            <v>8</v>
          </cell>
          <cell r="DY149">
            <v>0</v>
          </cell>
          <cell r="EA149" t="str">
            <v>雨</v>
          </cell>
          <cell r="EC149">
            <v>21</v>
          </cell>
          <cell r="ED149">
            <v>22.2</v>
          </cell>
          <cell r="EE149">
            <v>0.5</v>
          </cell>
          <cell r="EF149">
            <v>3</v>
          </cell>
          <cell r="EG149">
            <v>6.73</v>
          </cell>
          <cell r="EH149">
            <v>23.6</v>
          </cell>
          <cell r="EI149" t="str">
            <v>弱厨芥臭</v>
          </cell>
          <cell r="EJ149">
            <v>12</v>
          </cell>
          <cell r="EK149">
            <v>93</v>
          </cell>
          <cell r="EL149">
            <v>147</v>
          </cell>
          <cell r="EM149">
            <v>41.6</v>
          </cell>
          <cell r="EN149">
            <v>0.02</v>
          </cell>
          <cell r="EO149">
            <v>0</v>
          </cell>
          <cell r="EP149">
            <v>0.4</v>
          </cell>
        </row>
        <row r="150">
          <cell r="DX150">
            <v>9</v>
          </cell>
          <cell r="DY150">
            <v>0</v>
          </cell>
          <cell r="EA150" t="str">
            <v>雨</v>
          </cell>
          <cell r="EC150">
            <v>22</v>
          </cell>
          <cell r="ED150">
            <v>22.2</v>
          </cell>
          <cell r="EE150">
            <v>0.5</v>
          </cell>
          <cell r="EF150">
            <v>3</v>
          </cell>
          <cell r="EG150">
            <v>6.89</v>
          </cell>
          <cell r="EH150">
            <v>25</v>
          </cell>
          <cell r="EI150" t="str">
            <v>弱厨芥臭</v>
          </cell>
          <cell r="EJ150">
            <v>14.2</v>
          </cell>
          <cell r="EK150">
            <v>90</v>
          </cell>
          <cell r="EL150">
            <v>150</v>
          </cell>
          <cell r="EM150">
            <v>41.4</v>
          </cell>
          <cell r="EN150">
            <v>0.02</v>
          </cell>
          <cell r="EO150">
            <v>0</v>
          </cell>
          <cell r="EP150">
            <v>0.3</v>
          </cell>
        </row>
        <row r="151">
          <cell r="U151">
            <v>24.1</v>
          </cell>
          <cell r="V151">
            <v>10</v>
          </cell>
          <cell r="W151">
            <v>16</v>
          </cell>
          <cell r="X151">
            <v>7.29</v>
          </cell>
          <cell r="Y151">
            <v>30.3</v>
          </cell>
          <cell r="Z151">
            <v>138</v>
          </cell>
          <cell r="BX151">
            <v>24.5</v>
          </cell>
          <cell r="BY151">
            <v>0.4</v>
          </cell>
          <cell r="BZ151">
            <v>2</v>
          </cell>
          <cell r="CA151">
            <v>6.94</v>
          </cell>
          <cell r="CB151">
            <v>24.2</v>
          </cell>
          <cell r="CC151">
            <v>0</v>
          </cell>
          <cell r="CD151">
            <v>0.2</v>
          </cell>
          <cell r="CY151">
            <v>24.4</v>
          </cell>
          <cell r="CZ151">
            <v>0.4</v>
          </cell>
          <cell r="DA151">
            <v>2</v>
          </cell>
          <cell r="DB151">
            <v>6.97</v>
          </cell>
          <cell r="DC151">
            <v>24.7</v>
          </cell>
          <cell r="DD151">
            <v>0</v>
          </cell>
          <cell r="DE151">
            <v>0.3</v>
          </cell>
          <cell r="DX151">
            <v>9</v>
          </cell>
          <cell r="DY151">
            <v>16</v>
          </cell>
          <cell r="EA151" t="str">
            <v>晴</v>
          </cell>
          <cell r="EC151">
            <v>30.1</v>
          </cell>
          <cell r="ED151">
            <v>23.8</v>
          </cell>
          <cell r="EE151">
            <v>0.4</v>
          </cell>
          <cell r="EF151">
            <v>2</v>
          </cell>
          <cell r="EG151">
            <v>6.87</v>
          </cell>
          <cell r="EH151">
            <v>24.6</v>
          </cell>
          <cell r="EI151" t="str">
            <v>弱厨芥臭</v>
          </cell>
          <cell r="EJ151">
            <v>12.1</v>
          </cell>
          <cell r="EK151">
            <v>84</v>
          </cell>
          <cell r="EL151">
            <v>145</v>
          </cell>
          <cell r="EM151">
            <v>41.5</v>
          </cell>
          <cell r="EN151">
            <v>0.02</v>
          </cell>
          <cell r="EO151">
            <v>0</v>
          </cell>
          <cell r="EP151">
            <v>0.3</v>
          </cell>
        </row>
        <row r="152">
          <cell r="DX152">
            <v>9</v>
          </cell>
          <cell r="DY152">
            <v>12</v>
          </cell>
          <cell r="EA152" t="str">
            <v>曇</v>
          </cell>
          <cell r="EC152">
            <v>29.3</v>
          </cell>
          <cell r="ED152">
            <v>25</v>
          </cell>
          <cell r="EE152">
            <v>0.4</v>
          </cell>
          <cell r="EF152">
            <v>2</v>
          </cell>
          <cell r="EG152">
            <v>6.86</v>
          </cell>
          <cell r="EH152">
            <v>25.2</v>
          </cell>
          <cell r="EI152" t="str">
            <v>弱厨芥臭</v>
          </cell>
          <cell r="EJ152">
            <v>12.6</v>
          </cell>
          <cell r="EK152">
            <v>86</v>
          </cell>
          <cell r="EL152">
            <v>148</v>
          </cell>
          <cell r="EM152">
            <v>42.3</v>
          </cell>
          <cell r="EN152">
            <v>0.02</v>
          </cell>
          <cell r="EO152">
            <v>0</v>
          </cell>
          <cell r="EP152">
            <v>0.3</v>
          </cell>
        </row>
        <row r="153">
          <cell r="U153">
            <v>25.2</v>
          </cell>
          <cell r="V153">
            <v>8</v>
          </cell>
          <cell r="W153">
            <v>16</v>
          </cell>
          <cell r="X153">
            <v>7.46</v>
          </cell>
          <cell r="Y153">
            <v>32.700000000000003</v>
          </cell>
          <cell r="Z153">
            <v>144</v>
          </cell>
          <cell r="BX153">
            <v>25.4</v>
          </cell>
          <cell r="BY153">
            <v>0.4</v>
          </cell>
          <cell r="BZ153">
            <v>3</v>
          </cell>
          <cell r="CA153">
            <v>6.91</v>
          </cell>
          <cell r="CB153">
            <v>27</v>
          </cell>
          <cell r="CC153">
            <v>0</v>
          </cell>
          <cell r="CD153">
            <v>0.3</v>
          </cell>
          <cell r="CY153">
            <v>25.5</v>
          </cell>
          <cell r="CZ153">
            <v>0.5</v>
          </cell>
          <cell r="DA153">
            <v>3</v>
          </cell>
          <cell r="DB153">
            <v>6.95</v>
          </cell>
          <cell r="DC153">
            <v>28.2</v>
          </cell>
          <cell r="DD153">
            <v>0</v>
          </cell>
          <cell r="DE153">
            <v>0.4</v>
          </cell>
          <cell r="DX153">
            <v>9</v>
          </cell>
          <cell r="DY153">
            <v>7</v>
          </cell>
          <cell r="EA153" t="str">
            <v>曇</v>
          </cell>
          <cell r="EC153">
            <v>27.8</v>
          </cell>
          <cell r="ED153">
            <v>25.4</v>
          </cell>
          <cell r="EE153">
            <v>0.4</v>
          </cell>
          <cell r="EF153">
            <v>3</v>
          </cell>
          <cell r="EG153">
            <v>6.92</v>
          </cell>
          <cell r="EH153">
            <v>27.1</v>
          </cell>
          <cell r="EI153" t="str">
            <v>弱厨芥臭</v>
          </cell>
          <cell r="EJ153">
            <v>11.5</v>
          </cell>
          <cell r="EK153">
            <v>92</v>
          </cell>
          <cell r="EL153">
            <v>152</v>
          </cell>
          <cell r="EM153">
            <v>42.4</v>
          </cell>
          <cell r="EN153">
            <v>0.02</v>
          </cell>
          <cell r="EO153">
            <v>0</v>
          </cell>
          <cell r="EP153">
            <v>0.3</v>
          </cell>
          <cell r="ER153">
            <v>7.7</v>
          </cell>
          <cell r="ET153">
            <v>2E-3</v>
          </cell>
          <cell r="EU153">
            <v>0.47</v>
          </cell>
          <cell r="EV153">
            <v>18.7</v>
          </cell>
          <cell r="EW153">
            <v>2.8</v>
          </cell>
          <cell r="EX153">
            <v>1.7999999999999999E-2</v>
          </cell>
        </row>
        <row r="154">
          <cell r="DX154">
            <v>9</v>
          </cell>
          <cell r="DY154">
            <v>12</v>
          </cell>
          <cell r="EA154" t="str">
            <v>曇</v>
          </cell>
          <cell r="EC154">
            <v>28.8</v>
          </cell>
          <cell r="ED154">
            <v>25.5</v>
          </cell>
          <cell r="EE154">
            <v>0.4</v>
          </cell>
          <cell r="EF154">
            <v>3</v>
          </cell>
          <cell r="EG154">
            <v>6.84</v>
          </cell>
          <cell r="EH154">
            <v>26.7</v>
          </cell>
          <cell r="EI154" t="str">
            <v>弱厨芥臭</v>
          </cell>
          <cell r="EJ154">
            <v>10</v>
          </cell>
          <cell r="EK154">
            <v>88</v>
          </cell>
          <cell r="EL154">
            <v>151</v>
          </cell>
          <cell r="EM154">
            <v>42.1</v>
          </cell>
          <cell r="EN154">
            <v>0.04</v>
          </cell>
          <cell r="EO154">
            <v>0</v>
          </cell>
          <cell r="EP154">
            <v>0.2</v>
          </cell>
        </row>
        <row r="155">
          <cell r="U155">
            <v>25.7</v>
          </cell>
          <cell r="V155">
            <v>6</v>
          </cell>
          <cell r="W155">
            <v>12</v>
          </cell>
          <cell r="X155">
            <v>7.39</v>
          </cell>
          <cell r="Y155">
            <v>33.700000000000003</v>
          </cell>
          <cell r="Z155">
            <v>162</v>
          </cell>
          <cell r="BX155">
            <v>26.1</v>
          </cell>
          <cell r="BY155">
            <v>0.4</v>
          </cell>
          <cell r="BZ155">
            <v>3</v>
          </cell>
          <cell r="CA155">
            <v>6.98</v>
          </cell>
          <cell r="CB155">
            <v>28.2</v>
          </cell>
          <cell r="CC155">
            <v>0</v>
          </cell>
          <cell r="CD155">
            <v>0.3</v>
          </cell>
          <cell r="CY155">
            <v>26</v>
          </cell>
          <cell r="CZ155">
            <v>0.4</v>
          </cell>
          <cell r="DA155">
            <v>3</v>
          </cell>
          <cell r="DB155">
            <v>6.95</v>
          </cell>
          <cell r="DC155">
            <v>28.5</v>
          </cell>
          <cell r="DD155">
            <v>0</v>
          </cell>
          <cell r="DE155">
            <v>0.3</v>
          </cell>
          <cell r="DX155">
            <v>9</v>
          </cell>
          <cell r="DY155">
            <v>4</v>
          </cell>
          <cell r="EA155" t="str">
            <v>曇</v>
          </cell>
          <cell r="EC155">
            <v>29.1</v>
          </cell>
          <cell r="ED155">
            <v>25.9</v>
          </cell>
          <cell r="EE155">
            <v>0.5</v>
          </cell>
          <cell r="EF155">
            <v>3</v>
          </cell>
          <cell r="EG155">
            <v>6.9</v>
          </cell>
          <cell r="EH155">
            <v>27.6</v>
          </cell>
          <cell r="EI155" t="str">
            <v>厨芥臭</v>
          </cell>
          <cell r="EJ155">
            <v>12.4</v>
          </cell>
          <cell r="EK155">
            <v>97</v>
          </cell>
          <cell r="EL155">
            <v>161</v>
          </cell>
          <cell r="EM155">
            <v>43.3</v>
          </cell>
          <cell r="EN155">
            <v>0.03</v>
          </cell>
          <cell r="EO155">
            <v>0</v>
          </cell>
          <cell r="EP155">
            <v>0.3</v>
          </cell>
        </row>
        <row r="156">
          <cell r="DX156">
            <v>9</v>
          </cell>
          <cell r="DY156">
            <v>0</v>
          </cell>
          <cell r="EA156" t="str">
            <v>曇</v>
          </cell>
          <cell r="EC156">
            <v>28</v>
          </cell>
          <cell r="ED156">
            <v>26</v>
          </cell>
          <cell r="EE156">
            <v>0.4</v>
          </cell>
          <cell r="EF156">
            <v>3</v>
          </cell>
          <cell r="EG156">
            <v>6.9</v>
          </cell>
          <cell r="EH156">
            <v>27.5</v>
          </cell>
          <cell r="EI156" t="str">
            <v>弱厨芥臭</v>
          </cell>
          <cell r="EJ156">
            <v>13</v>
          </cell>
          <cell r="EK156">
            <v>99</v>
          </cell>
          <cell r="EL156">
            <v>172</v>
          </cell>
          <cell r="EM156">
            <v>44.7</v>
          </cell>
          <cell r="EN156">
            <v>0.02</v>
          </cell>
          <cell r="EO156">
            <v>0</v>
          </cell>
          <cell r="EP156">
            <v>0.2</v>
          </cell>
        </row>
        <row r="157">
          <cell r="DX157">
            <v>8</v>
          </cell>
          <cell r="DY157">
            <v>15</v>
          </cell>
          <cell r="EA157" t="str">
            <v>晴</v>
          </cell>
          <cell r="EC157">
            <v>29.3</v>
          </cell>
          <cell r="ED157">
            <v>25.6</v>
          </cell>
          <cell r="EE157">
            <v>0.4</v>
          </cell>
          <cell r="EF157">
            <v>3</v>
          </cell>
          <cell r="EG157">
            <v>6.99</v>
          </cell>
          <cell r="EH157">
            <v>28.8</v>
          </cell>
          <cell r="EI157" t="str">
            <v>弱厨芥臭</v>
          </cell>
          <cell r="EJ157">
            <v>13.4</v>
          </cell>
          <cell r="EL157">
            <v>176</v>
          </cell>
          <cell r="EM157">
            <v>45.2</v>
          </cell>
          <cell r="EN157">
            <v>0.02</v>
          </cell>
          <cell r="EO157">
            <v>0</v>
          </cell>
          <cell r="EP157">
            <v>0.3</v>
          </cell>
        </row>
        <row r="158">
          <cell r="U158">
            <v>26.8</v>
          </cell>
          <cell r="V158">
            <v>6</v>
          </cell>
          <cell r="W158">
            <v>16</v>
          </cell>
          <cell r="X158">
            <v>7.28</v>
          </cell>
          <cell r="Y158">
            <v>32.799999999999997</v>
          </cell>
          <cell r="Z158">
            <v>161</v>
          </cell>
          <cell r="BX158">
            <v>27.5</v>
          </cell>
          <cell r="BY158">
            <v>0.4</v>
          </cell>
          <cell r="BZ158">
            <v>3</v>
          </cell>
          <cell r="CA158">
            <v>7.05</v>
          </cell>
          <cell r="CB158">
            <v>27.9</v>
          </cell>
          <cell r="CC158">
            <v>0</v>
          </cell>
          <cell r="CD158">
            <v>0.2</v>
          </cell>
          <cell r="CY158">
            <v>27.4</v>
          </cell>
          <cell r="CZ158">
            <v>0.4</v>
          </cell>
          <cell r="DA158">
            <v>3</v>
          </cell>
          <cell r="DB158">
            <v>7.01</v>
          </cell>
          <cell r="DC158">
            <v>28.2</v>
          </cell>
          <cell r="DD158">
            <v>0</v>
          </cell>
          <cell r="DE158">
            <v>0.2</v>
          </cell>
          <cell r="DX158">
            <v>9</v>
          </cell>
          <cell r="DY158">
            <v>9</v>
          </cell>
          <cell r="EA158" t="str">
            <v>曇</v>
          </cell>
          <cell r="EC158">
            <v>30.9</v>
          </cell>
          <cell r="ED158">
            <v>27.3</v>
          </cell>
          <cell r="EE158">
            <v>0.5</v>
          </cell>
          <cell r="EF158">
            <v>3</v>
          </cell>
          <cell r="EG158">
            <v>6.97</v>
          </cell>
          <cell r="EH158">
            <v>28.1</v>
          </cell>
          <cell r="EI158" t="str">
            <v>厨芥臭</v>
          </cell>
          <cell r="EJ158">
            <v>12.7</v>
          </cell>
          <cell r="EL158">
            <v>168</v>
          </cell>
          <cell r="EM158">
            <v>44.2</v>
          </cell>
          <cell r="EN158">
            <v>0.03</v>
          </cell>
          <cell r="EO158">
            <v>0</v>
          </cell>
          <cell r="EP158">
            <v>0.2</v>
          </cell>
        </row>
        <row r="159">
          <cell r="DX159">
            <v>9</v>
          </cell>
          <cell r="DY159">
            <v>4</v>
          </cell>
          <cell r="EA159" t="str">
            <v>曇</v>
          </cell>
          <cell r="EC159">
            <v>30.1</v>
          </cell>
          <cell r="ED159">
            <v>27.7</v>
          </cell>
          <cell r="EE159">
            <v>0.5</v>
          </cell>
          <cell r="EF159">
            <v>3</v>
          </cell>
          <cell r="EG159">
            <v>6.97</v>
          </cell>
          <cell r="EH159">
            <v>28.1</v>
          </cell>
          <cell r="EI159" t="str">
            <v>弱厨芥臭</v>
          </cell>
          <cell r="EJ159">
            <v>13.4</v>
          </cell>
          <cell r="EL159">
            <v>168</v>
          </cell>
          <cell r="EM159">
            <v>44.6</v>
          </cell>
          <cell r="EN159">
            <v>0.02</v>
          </cell>
          <cell r="EO159">
            <v>0</v>
          </cell>
          <cell r="EP159">
            <v>0.2</v>
          </cell>
        </row>
        <row r="160">
          <cell r="U160">
            <v>27.7</v>
          </cell>
          <cell r="V160">
            <v>5</v>
          </cell>
          <cell r="W160">
            <v>12</v>
          </cell>
          <cell r="X160">
            <v>7.36</v>
          </cell>
          <cell r="Y160">
            <v>35.4</v>
          </cell>
          <cell r="Z160">
            <v>167</v>
          </cell>
          <cell r="BX160">
            <v>28.7</v>
          </cell>
          <cell r="BY160">
            <v>0.5</v>
          </cell>
          <cell r="BZ160">
            <v>3</v>
          </cell>
          <cell r="CA160">
            <v>6.9</v>
          </cell>
          <cell r="CB160">
            <v>29.6</v>
          </cell>
          <cell r="CC160">
            <v>0</v>
          </cell>
          <cell r="CD160">
            <v>0.2</v>
          </cell>
          <cell r="CY160">
            <v>28</v>
          </cell>
          <cell r="CZ160">
            <v>0.5</v>
          </cell>
          <cell r="DA160">
            <v>3</v>
          </cell>
          <cell r="DB160">
            <v>6.91</v>
          </cell>
          <cell r="DC160">
            <v>30.3</v>
          </cell>
          <cell r="DD160">
            <v>0</v>
          </cell>
          <cell r="DE160">
            <v>0.3</v>
          </cell>
          <cell r="DX160">
            <v>9</v>
          </cell>
          <cell r="DY160">
            <v>13</v>
          </cell>
          <cell r="EA160" t="str">
            <v>晴</v>
          </cell>
          <cell r="EC160">
            <v>31.1</v>
          </cell>
          <cell r="ED160">
            <v>28.1</v>
          </cell>
          <cell r="EE160">
            <v>0.6</v>
          </cell>
          <cell r="EF160">
            <v>3</v>
          </cell>
          <cell r="EG160">
            <v>6.88</v>
          </cell>
          <cell r="EH160">
            <v>29.9</v>
          </cell>
          <cell r="EI160" t="str">
            <v>弱厨芥臭</v>
          </cell>
          <cell r="EL160">
            <v>166</v>
          </cell>
          <cell r="EM160">
            <v>45.8</v>
          </cell>
          <cell r="EN160">
            <v>0.02</v>
          </cell>
          <cell r="EO160">
            <v>0</v>
          </cell>
          <cell r="EP160">
            <v>0.2</v>
          </cell>
        </row>
        <row r="161">
          <cell r="DX161">
            <v>10</v>
          </cell>
          <cell r="DY161">
            <v>15</v>
          </cell>
          <cell r="EA161" t="str">
            <v>晴</v>
          </cell>
          <cell r="EC161">
            <v>33.299999999999997</v>
          </cell>
          <cell r="ED161">
            <v>28.7</v>
          </cell>
          <cell r="EE161">
            <v>0.5</v>
          </cell>
          <cell r="EF161">
            <v>3</v>
          </cell>
          <cell r="EG161">
            <v>6.94</v>
          </cell>
          <cell r="EH161">
            <v>28.4</v>
          </cell>
          <cell r="EI161" t="str">
            <v>弱厨芥臭</v>
          </cell>
          <cell r="EL161">
            <v>180</v>
          </cell>
          <cell r="EM161">
            <v>46.4</v>
          </cell>
          <cell r="EN161">
            <v>0.02</v>
          </cell>
          <cell r="EO161">
            <v>0</v>
          </cell>
          <cell r="EP161">
            <v>0.3</v>
          </cell>
        </row>
        <row r="162">
          <cell r="U162">
            <v>27.8</v>
          </cell>
          <cell r="V162">
            <v>4</v>
          </cell>
          <cell r="W162">
            <v>12</v>
          </cell>
          <cell r="X162">
            <v>7.38</v>
          </cell>
          <cell r="Y162">
            <v>35.299999999999997</v>
          </cell>
          <cell r="Z162">
            <v>187</v>
          </cell>
          <cell r="BX162">
            <v>28.4</v>
          </cell>
          <cell r="BY162">
            <v>0.5</v>
          </cell>
          <cell r="BZ162">
            <v>3</v>
          </cell>
          <cell r="CA162">
            <v>7.02</v>
          </cell>
          <cell r="CB162">
            <v>29.4</v>
          </cell>
          <cell r="CC162">
            <v>0</v>
          </cell>
          <cell r="CD162">
            <v>0.3</v>
          </cell>
          <cell r="CY162">
            <v>28</v>
          </cell>
          <cell r="CZ162">
            <v>0.5</v>
          </cell>
          <cell r="DA162">
            <v>3</v>
          </cell>
          <cell r="DB162">
            <v>7.02</v>
          </cell>
          <cell r="DC162">
            <v>30</v>
          </cell>
          <cell r="DD162">
            <v>0</v>
          </cell>
          <cell r="DE162">
            <v>0.3</v>
          </cell>
          <cell r="DX162">
            <v>9</v>
          </cell>
          <cell r="DY162">
            <v>13</v>
          </cell>
          <cell r="EA162" t="str">
            <v>雨</v>
          </cell>
          <cell r="EB162" t="str">
            <v>（曇）</v>
          </cell>
          <cell r="EC162">
            <v>23.7</v>
          </cell>
          <cell r="ED162">
            <v>28.9</v>
          </cell>
          <cell r="EE162">
            <v>0.6</v>
          </cell>
          <cell r="EF162">
            <v>3</v>
          </cell>
          <cell r="EG162">
            <v>6.98</v>
          </cell>
          <cell r="EH162">
            <v>29.1</v>
          </cell>
          <cell r="EI162" t="str">
            <v>弱厨芥臭</v>
          </cell>
          <cell r="EL162">
            <v>181</v>
          </cell>
          <cell r="EM162">
            <v>46.5</v>
          </cell>
          <cell r="EN162">
            <v>0.03</v>
          </cell>
          <cell r="EO162">
            <v>0</v>
          </cell>
          <cell r="EP162">
            <v>0.3</v>
          </cell>
        </row>
        <row r="163">
          <cell r="DX163">
            <v>8</v>
          </cell>
          <cell r="DY163">
            <v>50</v>
          </cell>
          <cell r="EA163" t="str">
            <v>曇</v>
          </cell>
          <cell r="EC163">
            <v>26.5</v>
          </cell>
          <cell r="ED163">
            <v>27.2</v>
          </cell>
          <cell r="EE163">
            <v>0.4</v>
          </cell>
          <cell r="EF163">
            <v>3</v>
          </cell>
          <cell r="EG163">
            <v>7.08</v>
          </cell>
          <cell r="EH163">
            <v>30.8</v>
          </cell>
          <cell r="EI163" t="str">
            <v>弱厨芥臭</v>
          </cell>
          <cell r="EL163">
            <v>190</v>
          </cell>
          <cell r="EN163">
            <v>0.02</v>
          </cell>
          <cell r="EO163">
            <v>0</v>
          </cell>
          <cell r="EP163">
            <v>0.5</v>
          </cell>
        </row>
        <row r="164">
          <cell r="DX164">
            <v>8</v>
          </cell>
          <cell r="DY164">
            <v>30</v>
          </cell>
          <cell r="EA164" t="str">
            <v>晴</v>
          </cell>
          <cell r="EC164">
            <v>28</v>
          </cell>
          <cell r="ED164">
            <v>28.1</v>
          </cell>
          <cell r="EE164">
            <v>0.5</v>
          </cell>
          <cell r="EF164">
            <v>3</v>
          </cell>
          <cell r="EG164">
            <v>7.08</v>
          </cell>
          <cell r="EH164">
            <v>29.9</v>
          </cell>
          <cell r="EI164" t="str">
            <v>弱厨芥臭</v>
          </cell>
          <cell r="EL164">
            <v>185</v>
          </cell>
          <cell r="EN164">
            <v>0.03</v>
          </cell>
          <cell r="EO164">
            <v>0</v>
          </cell>
          <cell r="EP164">
            <v>0.2</v>
          </cell>
        </row>
        <row r="165">
          <cell r="U165">
            <v>28.2</v>
          </cell>
          <cell r="V165">
            <v>5</v>
          </cell>
          <cell r="W165">
            <v>12</v>
          </cell>
          <cell r="X165">
            <v>7.39</v>
          </cell>
          <cell r="Y165">
            <v>35</v>
          </cell>
          <cell r="Z165">
            <v>181</v>
          </cell>
          <cell r="BX165">
            <v>28.8</v>
          </cell>
          <cell r="BY165">
            <v>0.5</v>
          </cell>
          <cell r="BZ165">
            <v>3</v>
          </cell>
          <cell r="CA165">
            <v>7.03</v>
          </cell>
          <cell r="CB165">
            <v>29.6</v>
          </cell>
          <cell r="CC165">
            <v>0</v>
          </cell>
          <cell r="CD165">
            <v>0.3</v>
          </cell>
          <cell r="CY165">
            <v>28.8</v>
          </cell>
          <cell r="CZ165">
            <v>0.5</v>
          </cell>
          <cell r="DA165">
            <v>3</v>
          </cell>
          <cell r="DB165">
            <v>7.03</v>
          </cell>
          <cell r="DC165">
            <v>30</v>
          </cell>
          <cell r="DD165">
            <v>0</v>
          </cell>
          <cell r="DE165">
            <v>0.2</v>
          </cell>
          <cell r="DX165">
            <v>9</v>
          </cell>
          <cell r="DY165">
            <v>11</v>
          </cell>
          <cell r="EA165" t="str">
            <v>曇</v>
          </cell>
          <cell r="EC165">
            <v>28.2</v>
          </cell>
          <cell r="ED165">
            <v>28.8</v>
          </cell>
          <cell r="EE165">
            <v>0.5</v>
          </cell>
          <cell r="EF165">
            <v>3</v>
          </cell>
          <cell r="EG165">
            <v>7.01</v>
          </cell>
          <cell r="EH165">
            <v>29.7</v>
          </cell>
          <cell r="EI165" t="str">
            <v>弱厨芥臭</v>
          </cell>
          <cell r="EL165">
            <v>185</v>
          </cell>
          <cell r="EN165">
            <v>0.02</v>
          </cell>
          <cell r="EO165">
            <v>0</v>
          </cell>
          <cell r="EP165">
            <v>0.2</v>
          </cell>
        </row>
        <row r="166">
          <cell r="DX166">
            <v>9</v>
          </cell>
          <cell r="DY166">
            <v>14</v>
          </cell>
          <cell r="EA166" t="str">
            <v>曇</v>
          </cell>
          <cell r="EC166">
            <v>27.5</v>
          </cell>
          <cell r="ED166">
            <v>28.2</v>
          </cell>
          <cell r="EE166">
            <v>0.5</v>
          </cell>
          <cell r="EF166">
            <v>3</v>
          </cell>
          <cell r="EG166">
            <v>7.01</v>
          </cell>
          <cell r="EH166">
            <v>29.6</v>
          </cell>
          <cell r="EI166" t="str">
            <v>弱厨芥臭</v>
          </cell>
          <cell r="EL166">
            <v>184</v>
          </cell>
          <cell r="EO166">
            <v>0</v>
          </cell>
          <cell r="EP166">
            <v>0.2</v>
          </cell>
        </row>
        <row r="167">
          <cell r="U167">
            <v>28.1</v>
          </cell>
          <cell r="V167">
            <v>4</v>
          </cell>
          <cell r="W167">
            <v>12</v>
          </cell>
          <cell r="X167">
            <v>7.32</v>
          </cell>
          <cell r="Y167">
            <v>36.1</v>
          </cell>
          <cell r="Z167">
            <v>188</v>
          </cell>
          <cell r="BX167">
            <v>28.6</v>
          </cell>
          <cell r="BY167">
            <v>0.4</v>
          </cell>
          <cell r="BZ167">
            <v>3</v>
          </cell>
          <cell r="CA167">
            <v>7.03</v>
          </cell>
          <cell r="CB167">
            <v>30</v>
          </cell>
          <cell r="CC167">
            <v>0</v>
          </cell>
          <cell r="CD167">
            <v>0.2</v>
          </cell>
          <cell r="CY167">
            <v>28.5</v>
          </cell>
          <cell r="CZ167">
            <v>0.4</v>
          </cell>
          <cell r="DA167">
            <v>3</v>
          </cell>
          <cell r="DB167">
            <v>7.04</v>
          </cell>
          <cell r="DC167">
            <v>30.3</v>
          </cell>
          <cell r="DD167">
            <v>0</v>
          </cell>
          <cell r="DE167">
            <v>0.2</v>
          </cell>
          <cell r="DX167">
            <v>9</v>
          </cell>
          <cell r="DY167">
            <v>4</v>
          </cell>
          <cell r="EA167" t="str">
            <v>晴</v>
          </cell>
          <cell r="EC167">
            <v>31.4</v>
          </cell>
          <cell r="ED167">
            <v>28.6</v>
          </cell>
          <cell r="EE167">
            <v>0.4</v>
          </cell>
          <cell r="EF167">
            <v>3</v>
          </cell>
          <cell r="EG167">
            <v>6.99</v>
          </cell>
          <cell r="EH167">
            <v>29.9</v>
          </cell>
          <cell r="EI167" t="str">
            <v>弱厨芥臭</v>
          </cell>
          <cell r="EL167">
            <v>188</v>
          </cell>
          <cell r="EO167">
            <v>0</v>
          </cell>
          <cell r="EP167">
            <v>0.2</v>
          </cell>
        </row>
        <row r="168">
          <cell r="DX168">
            <v>9</v>
          </cell>
          <cell r="DY168">
            <v>8</v>
          </cell>
          <cell r="EA168" t="str">
            <v>晴</v>
          </cell>
          <cell r="EC168">
            <v>32.9</v>
          </cell>
          <cell r="ED168">
            <v>29.1</v>
          </cell>
          <cell r="EE168">
            <v>0.5</v>
          </cell>
          <cell r="EF168">
            <v>3</v>
          </cell>
          <cell r="EG168">
            <v>7</v>
          </cell>
          <cell r="EH168">
            <v>30.1</v>
          </cell>
          <cell r="EI168" t="str">
            <v>弱厨芥臭</v>
          </cell>
          <cell r="EL168">
            <v>193</v>
          </cell>
          <cell r="EO168">
            <v>0</v>
          </cell>
          <cell r="EP168">
            <v>0.2</v>
          </cell>
        </row>
        <row r="169">
          <cell r="U169">
            <v>28.7</v>
          </cell>
          <cell r="V169">
            <v>6</v>
          </cell>
          <cell r="W169">
            <v>12</v>
          </cell>
          <cell r="X169">
            <v>7.46</v>
          </cell>
          <cell r="Y169">
            <v>35.799999999999997</v>
          </cell>
          <cell r="Z169">
            <v>192</v>
          </cell>
          <cell r="BX169">
            <v>28.9</v>
          </cell>
          <cell r="BY169">
            <v>0.4</v>
          </cell>
          <cell r="BZ169">
            <v>3</v>
          </cell>
          <cell r="CA169">
            <v>7.07</v>
          </cell>
          <cell r="CB169">
            <v>30.5</v>
          </cell>
          <cell r="CC169">
            <v>0</v>
          </cell>
          <cell r="CD169">
            <v>0.4</v>
          </cell>
          <cell r="CY169">
            <v>29</v>
          </cell>
          <cell r="CZ169">
            <v>0.4</v>
          </cell>
          <cell r="DA169">
            <v>3</v>
          </cell>
          <cell r="DB169">
            <v>7.11</v>
          </cell>
          <cell r="DC169">
            <v>31.1</v>
          </cell>
          <cell r="DD169">
            <v>0</v>
          </cell>
          <cell r="DE169">
            <v>0.4</v>
          </cell>
          <cell r="DX169">
            <v>9</v>
          </cell>
          <cell r="DY169">
            <v>5</v>
          </cell>
          <cell r="EA169" t="str">
            <v>曇</v>
          </cell>
          <cell r="EC169">
            <v>31</v>
          </cell>
          <cell r="ED169">
            <v>29</v>
          </cell>
          <cell r="EE169">
            <v>0.4</v>
          </cell>
          <cell r="EF169">
            <v>3</v>
          </cell>
          <cell r="EG169">
            <v>7.05</v>
          </cell>
          <cell r="EH169">
            <v>30.6</v>
          </cell>
          <cell r="EI169" t="str">
            <v>弱厨芥臭</v>
          </cell>
          <cell r="EL169">
            <v>201</v>
          </cell>
          <cell r="EO169">
            <v>0</v>
          </cell>
          <cell r="EP169">
            <v>0.4</v>
          </cell>
        </row>
        <row r="170">
          <cell r="DX170">
            <v>10</v>
          </cell>
          <cell r="DY170">
            <v>0</v>
          </cell>
          <cell r="EA170" t="str">
            <v>晴</v>
          </cell>
          <cell r="EC170">
            <v>30</v>
          </cell>
          <cell r="ED170">
            <v>29.5</v>
          </cell>
          <cell r="EE170">
            <v>0.5</v>
          </cell>
          <cell r="EF170">
            <v>3</v>
          </cell>
          <cell r="EG170">
            <v>7.1</v>
          </cell>
          <cell r="EH170">
            <v>30.1</v>
          </cell>
          <cell r="EI170" t="str">
            <v>弱厨芥臭</v>
          </cell>
          <cell r="EL170">
            <v>192</v>
          </cell>
          <cell r="EO170">
            <v>0</v>
          </cell>
          <cell r="EP170">
            <v>0.2</v>
          </cell>
        </row>
        <row r="171">
          <cell r="DX171">
            <v>8</v>
          </cell>
          <cell r="DY171">
            <v>15</v>
          </cell>
          <cell r="EA171" t="str">
            <v>晴</v>
          </cell>
          <cell r="EC171">
            <v>30.8</v>
          </cell>
          <cell r="ED171">
            <v>30.4</v>
          </cell>
          <cell r="EE171">
            <v>0.5</v>
          </cell>
          <cell r="EF171">
            <v>3</v>
          </cell>
          <cell r="EG171">
            <v>7.11</v>
          </cell>
          <cell r="EH171">
            <v>30.1</v>
          </cell>
          <cell r="EI171" t="str">
            <v>弱厨芥臭</v>
          </cell>
          <cell r="EL171">
            <v>195</v>
          </cell>
          <cell r="EO171">
            <v>0</v>
          </cell>
          <cell r="EP171">
            <v>0.2</v>
          </cell>
        </row>
        <row r="172">
          <cell r="U172">
            <v>27.6</v>
          </cell>
          <cell r="V172">
            <v>51</v>
          </cell>
          <cell r="W172">
            <v>64</v>
          </cell>
          <cell r="X172">
            <v>7.24</v>
          </cell>
          <cell r="Y172">
            <v>28.8</v>
          </cell>
          <cell r="Z172">
            <v>137</v>
          </cell>
          <cell r="BX172">
            <v>28.7</v>
          </cell>
          <cell r="BY172">
            <v>1</v>
          </cell>
          <cell r="BZ172">
            <v>4</v>
          </cell>
          <cell r="CA172">
            <v>6.9</v>
          </cell>
          <cell r="CB172">
            <v>28.3</v>
          </cell>
          <cell r="CC172">
            <v>0</v>
          </cell>
          <cell r="CD172">
            <v>0.5</v>
          </cell>
          <cell r="CY172">
            <v>28.3</v>
          </cell>
          <cell r="CZ172">
            <v>1.1000000000000001</v>
          </cell>
          <cell r="DA172">
            <v>6</v>
          </cell>
          <cell r="DB172">
            <v>6.86</v>
          </cell>
          <cell r="DC172">
            <v>27.2</v>
          </cell>
          <cell r="DD172">
            <v>0</v>
          </cell>
          <cell r="DE172">
            <v>0.6</v>
          </cell>
          <cell r="DX172">
            <v>9</v>
          </cell>
          <cell r="DY172">
            <v>9</v>
          </cell>
          <cell r="EA172" t="str">
            <v>雨</v>
          </cell>
          <cell r="EB172" t="str">
            <v>（曇）</v>
          </cell>
          <cell r="EC172">
            <v>23.3</v>
          </cell>
          <cell r="ED172">
            <v>29.4</v>
          </cell>
          <cell r="EE172">
            <v>0.9</v>
          </cell>
          <cell r="EF172">
            <v>4</v>
          </cell>
          <cell r="EG172">
            <v>6.92</v>
          </cell>
          <cell r="EH172">
            <v>28.5</v>
          </cell>
          <cell r="EI172" t="str">
            <v>弱厨芥臭</v>
          </cell>
          <cell r="EL172">
            <v>190</v>
          </cell>
          <cell r="EO172">
            <v>0</v>
          </cell>
          <cell r="EP172">
            <v>0.5</v>
          </cell>
        </row>
        <row r="173">
          <cell r="EC173">
            <v>0</v>
          </cell>
        </row>
        <row r="174">
          <cell r="EC174">
            <v>0</v>
          </cell>
        </row>
        <row r="175">
          <cell r="EC175">
            <v>0</v>
          </cell>
        </row>
        <row r="176">
          <cell r="EC176">
            <v>0</v>
          </cell>
        </row>
        <row r="177">
          <cell r="EC177">
            <v>0</v>
          </cell>
        </row>
        <row r="178">
          <cell r="EC178">
            <v>0</v>
          </cell>
        </row>
        <row r="179">
          <cell r="EC179">
            <v>0</v>
          </cell>
        </row>
        <row r="180">
          <cell r="EC180">
            <v>0</v>
          </cell>
        </row>
        <row r="181">
          <cell r="EC181">
            <v>0</v>
          </cell>
        </row>
        <row r="182">
          <cell r="EC182">
            <v>0</v>
          </cell>
        </row>
        <row r="183">
          <cell r="EC183">
            <v>0</v>
          </cell>
        </row>
        <row r="184">
          <cell r="EC184">
            <v>0</v>
          </cell>
        </row>
        <row r="185">
          <cell r="EC185">
            <v>0</v>
          </cell>
        </row>
        <row r="186">
          <cell r="EC186">
            <v>0</v>
          </cell>
        </row>
        <row r="187">
          <cell r="EC187">
            <v>0</v>
          </cell>
        </row>
        <row r="188">
          <cell r="EC188">
            <v>0</v>
          </cell>
        </row>
        <row r="189">
          <cell r="EC189">
            <v>0</v>
          </cell>
        </row>
        <row r="190">
          <cell r="EC190">
            <v>0</v>
          </cell>
        </row>
        <row r="191">
          <cell r="EC191">
            <v>0</v>
          </cell>
        </row>
        <row r="192">
          <cell r="EC192">
            <v>0</v>
          </cell>
        </row>
        <row r="193">
          <cell r="EC193">
            <v>0</v>
          </cell>
        </row>
        <row r="194">
          <cell r="EC194">
            <v>0</v>
          </cell>
        </row>
        <row r="195">
          <cell r="EC195">
            <v>0</v>
          </cell>
        </row>
        <row r="196">
          <cell r="EC196">
            <v>0</v>
          </cell>
        </row>
        <row r="197">
          <cell r="EC197">
            <v>0</v>
          </cell>
        </row>
        <row r="198">
          <cell r="EC198">
            <v>0</v>
          </cell>
        </row>
        <row r="199">
          <cell r="EC199">
            <v>0</v>
          </cell>
        </row>
        <row r="200">
          <cell r="EC200">
            <v>0</v>
          </cell>
        </row>
        <row r="201">
          <cell r="EC201">
            <v>0</v>
          </cell>
        </row>
        <row r="202">
          <cell r="EC202">
            <v>0</v>
          </cell>
        </row>
        <row r="203">
          <cell r="EC203">
            <v>0</v>
          </cell>
        </row>
        <row r="204">
          <cell r="EC204">
            <v>0</v>
          </cell>
        </row>
        <row r="205">
          <cell r="EC205">
            <v>0</v>
          </cell>
        </row>
        <row r="206">
          <cell r="EC206">
            <v>0</v>
          </cell>
        </row>
        <row r="207">
          <cell r="EC207">
            <v>0</v>
          </cell>
        </row>
        <row r="208">
          <cell r="EC208">
            <v>0</v>
          </cell>
        </row>
        <row r="209">
          <cell r="EC209">
            <v>0</v>
          </cell>
        </row>
        <row r="210">
          <cell r="EC210">
            <v>0</v>
          </cell>
        </row>
        <row r="211">
          <cell r="EC211">
            <v>0</v>
          </cell>
        </row>
        <row r="212">
          <cell r="EC212">
            <v>0</v>
          </cell>
        </row>
        <row r="213">
          <cell r="EC213">
            <v>0</v>
          </cell>
        </row>
        <row r="214">
          <cell r="EC214">
            <v>0</v>
          </cell>
        </row>
        <row r="215">
          <cell r="EC215">
            <v>0</v>
          </cell>
        </row>
        <row r="216">
          <cell r="EC216">
            <v>0</v>
          </cell>
        </row>
        <row r="217">
          <cell r="EC217">
            <v>0</v>
          </cell>
        </row>
        <row r="218">
          <cell r="EC218">
            <v>0</v>
          </cell>
        </row>
        <row r="219">
          <cell r="EC219">
            <v>0</v>
          </cell>
        </row>
        <row r="220">
          <cell r="EC220">
            <v>0</v>
          </cell>
        </row>
        <row r="221">
          <cell r="EC221">
            <v>0</v>
          </cell>
        </row>
        <row r="222">
          <cell r="EC222">
            <v>0</v>
          </cell>
        </row>
        <row r="223">
          <cell r="EC223">
            <v>0</v>
          </cell>
        </row>
        <row r="224">
          <cell r="EC224">
            <v>0</v>
          </cell>
        </row>
        <row r="225">
          <cell r="EC225">
            <v>0</v>
          </cell>
        </row>
        <row r="226">
          <cell r="EC226">
            <v>0</v>
          </cell>
        </row>
        <row r="227">
          <cell r="EC227">
            <v>0</v>
          </cell>
        </row>
        <row r="228">
          <cell r="EC228">
            <v>0</v>
          </cell>
        </row>
        <row r="229">
          <cell r="EC229">
            <v>0</v>
          </cell>
        </row>
        <row r="230">
          <cell r="EC230">
            <v>0</v>
          </cell>
        </row>
        <row r="231">
          <cell r="EC231">
            <v>0</v>
          </cell>
        </row>
        <row r="232">
          <cell r="EC232">
            <v>0</v>
          </cell>
        </row>
        <row r="233">
          <cell r="EC233">
            <v>0</v>
          </cell>
        </row>
        <row r="234">
          <cell r="EC234">
            <v>0</v>
          </cell>
        </row>
        <row r="235">
          <cell r="EC235">
            <v>0</v>
          </cell>
        </row>
        <row r="236">
          <cell r="EC236">
            <v>0</v>
          </cell>
        </row>
        <row r="237">
          <cell r="EC237">
            <v>0</v>
          </cell>
        </row>
        <row r="238">
          <cell r="EC238">
            <v>0</v>
          </cell>
        </row>
        <row r="239">
          <cell r="EC239">
            <v>0</v>
          </cell>
        </row>
        <row r="240">
          <cell r="EC240">
            <v>0</v>
          </cell>
        </row>
        <row r="241">
          <cell r="EC241">
            <v>0</v>
          </cell>
        </row>
        <row r="242">
          <cell r="EC242">
            <v>0</v>
          </cell>
        </row>
        <row r="243">
          <cell r="EC243">
            <v>0</v>
          </cell>
        </row>
        <row r="244">
          <cell r="EC244">
            <v>0</v>
          </cell>
        </row>
        <row r="245">
          <cell r="EC245">
            <v>0</v>
          </cell>
        </row>
        <row r="246">
          <cell r="EC246">
            <v>0</v>
          </cell>
        </row>
        <row r="247">
          <cell r="EC247">
            <v>0</v>
          </cell>
        </row>
        <row r="248">
          <cell r="EC248">
            <v>0</v>
          </cell>
        </row>
        <row r="249">
          <cell r="EC249">
            <v>0</v>
          </cell>
        </row>
        <row r="250">
          <cell r="EC250">
            <v>0</v>
          </cell>
        </row>
        <row r="251">
          <cell r="EC251">
            <v>0</v>
          </cell>
        </row>
        <row r="252">
          <cell r="EC252">
            <v>0</v>
          </cell>
        </row>
        <row r="253">
          <cell r="EC253">
            <v>0</v>
          </cell>
        </row>
        <row r="254">
          <cell r="EC254">
            <v>0</v>
          </cell>
        </row>
        <row r="255">
          <cell r="EC255">
            <v>0</v>
          </cell>
        </row>
        <row r="256">
          <cell r="EC256">
            <v>0</v>
          </cell>
        </row>
        <row r="257">
          <cell r="EC257">
            <v>0</v>
          </cell>
        </row>
        <row r="258">
          <cell r="EC258">
            <v>0</v>
          </cell>
        </row>
        <row r="259">
          <cell r="EC259">
            <v>0</v>
          </cell>
        </row>
        <row r="260">
          <cell r="EC260">
            <v>0</v>
          </cell>
        </row>
        <row r="261">
          <cell r="EC261">
            <v>0</v>
          </cell>
        </row>
        <row r="262">
          <cell r="EC262">
            <v>0</v>
          </cell>
        </row>
        <row r="263">
          <cell r="EC263">
            <v>0</v>
          </cell>
        </row>
        <row r="264">
          <cell r="EC264">
            <v>0</v>
          </cell>
        </row>
        <row r="265">
          <cell r="EC265">
            <v>0</v>
          </cell>
        </row>
        <row r="266">
          <cell r="EC266">
            <v>0</v>
          </cell>
        </row>
        <row r="267">
          <cell r="EC267">
            <v>0</v>
          </cell>
        </row>
        <row r="268">
          <cell r="EC268">
            <v>0</v>
          </cell>
        </row>
        <row r="269">
          <cell r="EC269">
            <v>0</v>
          </cell>
        </row>
        <row r="270">
          <cell r="EC270">
            <v>0</v>
          </cell>
        </row>
        <row r="271">
          <cell r="EC271">
            <v>0</v>
          </cell>
        </row>
        <row r="272">
          <cell r="EC272">
            <v>0</v>
          </cell>
        </row>
        <row r="273">
          <cell r="EC273">
            <v>0</v>
          </cell>
        </row>
        <row r="274">
          <cell r="EC274">
            <v>0</v>
          </cell>
        </row>
        <row r="275">
          <cell r="EC275">
            <v>0</v>
          </cell>
        </row>
        <row r="276">
          <cell r="EC276">
            <v>0</v>
          </cell>
        </row>
        <row r="277">
          <cell r="EC277">
            <v>0</v>
          </cell>
        </row>
        <row r="278">
          <cell r="EC278">
            <v>0</v>
          </cell>
        </row>
        <row r="279">
          <cell r="EC279">
            <v>0</v>
          </cell>
        </row>
        <row r="280">
          <cell r="EC280">
            <v>0</v>
          </cell>
        </row>
        <row r="281">
          <cell r="EC281">
            <v>0</v>
          </cell>
        </row>
        <row r="282">
          <cell r="EC282">
            <v>0</v>
          </cell>
        </row>
        <row r="283">
          <cell r="EC283">
            <v>0</v>
          </cell>
        </row>
        <row r="284">
          <cell r="EC284">
            <v>0</v>
          </cell>
        </row>
        <row r="285">
          <cell r="EC285">
            <v>0</v>
          </cell>
        </row>
        <row r="286">
          <cell r="EC286">
            <v>0</v>
          </cell>
        </row>
        <row r="287">
          <cell r="EC287">
            <v>0</v>
          </cell>
        </row>
        <row r="288">
          <cell r="EC288">
            <v>0</v>
          </cell>
        </row>
        <row r="289">
          <cell r="EC289">
            <v>0</v>
          </cell>
        </row>
        <row r="290">
          <cell r="EC290">
            <v>0</v>
          </cell>
        </row>
        <row r="291">
          <cell r="EC291">
            <v>0</v>
          </cell>
        </row>
        <row r="292">
          <cell r="EC292">
            <v>0</v>
          </cell>
        </row>
        <row r="293">
          <cell r="EC293">
            <v>0</v>
          </cell>
        </row>
        <row r="294">
          <cell r="EC294">
            <v>0</v>
          </cell>
        </row>
        <row r="295">
          <cell r="EC295">
            <v>0</v>
          </cell>
        </row>
        <row r="296">
          <cell r="EC296">
            <v>0</v>
          </cell>
        </row>
        <row r="297">
          <cell r="EC297">
            <v>0</v>
          </cell>
        </row>
        <row r="298">
          <cell r="EC298">
            <v>0</v>
          </cell>
        </row>
        <row r="299">
          <cell r="EC299">
            <v>0</v>
          </cell>
        </row>
        <row r="300">
          <cell r="EC300">
            <v>0</v>
          </cell>
        </row>
        <row r="301">
          <cell r="EC301">
            <v>0</v>
          </cell>
        </row>
        <row r="302">
          <cell r="EC302">
            <v>0</v>
          </cell>
        </row>
        <row r="303">
          <cell r="EC303">
            <v>0</v>
          </cell>
        </row>
        <row r="304">
          <cell r="EC304">
            <v>0</v>
          </cell>
        </row>
        <row r="305">
          <cell r="EC305">
            <v>0</v>
          </cell>
        </row>
        <row r="306">
          <cell r="EC306">
            <v>0</v>
          </cell>
        </row>
        <row r="307">
          <cell r="EC307">
            <v>0</v>
          </cell>
        </row>
        <row r="308">
          <cell r="EC308">
            <v>0</v>
          </cell>
        </row>
        <row r="309">
          <cell r="EC309">
            <v>0</v>
          </cell>
        </row>
        <row r="310">
          <cell r="EC310">
            <v>0</v>
          </cell>
        </row>
        <row r="311">
          <cell r="EC311">
            <v>0</v>
          </cell>
        </row>
        <row r="312">
          <cell r="EC312">
            <v>0</v>
          </cell>
        </row>
        <row r="313">
          <cell r="EC313">
            <v>0</v>
          </cell>
        </row>
        <row r="314">
          <cell r="EC314">
            <v>0</v>
          </cell>
        </row>
        <row r="315">
          <cell r="EC315">
            <v>0</v>
          </cell>
        </row>
        <row r="316">
          <cell r="EC316">
            <v>0</v>
          </cell>
        </row>
        <row r="317">
          <cell r="EC317">
            <v>0</v>
          </cell>
        </row>
        <row r="318">
          <cell r="EC318">
            <v>0</v>
          </cell>
        </row>
        <row r="319">
          <cell r="EC319">
            <v>0</v>
          </cell>
        </row>
        <row r="320">
          <cell r="EC320">
            <v>0</v>
          </cell>
        </row>
        <row r="321">
          <cell r="EC321">
            <v>0</v>
          </cell>
        </row>
        <row r="322">
          <cell r="EC322">
            <v>0</v>
          </cell>
        </row>
        <row r="323">
          <cell r="EC323">
            <v>0</v>
          </cell>
        </row>
        <row r="324">
          <cell r="EC324">
            <v>0</v>
          </cell>
        </row>
        <row r="325">
          <cell r="EC325">
            <v>0</v>
          </cell>
        </row>
        <row r="326">
          <cell r="EC326">
            <v>0</v>
          </cell>
        </row>
        <row r="327">
          <cell r="EC327">
            <v>0</v>
          </cell>
        </row>
        <row r="328">
          <cell r="EC328">
            <v>0</v>
          </cell>
        </row>
        <row r="329">
          <cell r="EC329">
            <v>0</v>
          </cell>
        </row>
        <row r="330">
          <cell r="EC330">
            <v>0</v>
          </cell>
        </row>
        <row r="331">
          <cell r="EC331">
            <v>0</v>
          </cell>
        </row>
        <row r="332">
          <cell r="EC332">
            <v>0</v>
          </cell>
        </row>
        <row r="333">
          <cell r="EC333">
            <v>0</v>
          </cell>
        </row>
        <row r="334">
          <cell r="EC334">
            <v>0</v>
          </cell>
        </row>
        <row r="335">
          <cell r="EC335">
            <v>0</v>
          </cell>
        </row>
        <row r="336">
          <cell r="EC336">
            <v>0</v>
          </cell>
        </row>
        <row r="337">
          <cell r="EC337">
            <v>0</v>
          </cell>
        </row>
        <row r="338">
          <cell r="EC338">
            <v>0</v>
          </cell>
        </row>
        <row r="339">
          <cell r="EC339">
            <v>0</v>
          </cell>
        </row>
        <row r="340">
          <cell r="EC340">
            <v>0</v>
          </cell>
        </row>
        <row r="341">
          <cell r="EC341">
            <v>0</v>
          </cell>
        </row>
        <row r="342">
          <cell r="EC342">
            <v>0</v>
          </cell>
        </row>
        <row r="343">
          <cell r="EC343">
            <v>0</v>
          </cell>
        </row>
        <row r="344">
          <cell r="EC344">
            <v>0</v>
          </cell>
        </row>
        <row r="345">
          <cell r="EC345">
            <v>0</v>
          </cell>
        </row>
        <row r="346">
          <cell r="EC346">
            <v>0</v>
          </cell>
        </row>
        <row r="347">
          <cell r="EC347">
            <v>0</v>
          </cell>
        </row>
        <row r="348">
          <cell r="EC348">
            <v>0</v>
          </cell>
        </row>
        <row r="349">
          <cell r="EC349">
            <v>0</v>
          </cell>
        </row>
        <row r="350">
          <cell r="EC350">
            <v>0</v>
          </cell>
        </row>
        <row r="351">
          <cell r="EC351">
            <v>0</v>
          </cell>
        </row>
        <row r="352">
          <cell r="EC352">
            <v>0</v>
          </cell>
        </row>
        <row r="353">
          <cell r="EC353">
            <v>0</v>
          </cell>
        </row>
        <row r="354">
          <cell r="EC354">
            <v>0</v>
          </cell>
        </row>
        <row r="355">
          <cell r="EC355">
            <v>0</v>
          </cell>
        </row>
        <row r="356">
          <cell r="EC356">
            <v>0</v>
          </cell>
        </row>
        <row r="357">
          <cell r="EC357">
            <v>0</v>
          </cell>
        </row>
        <row r="358">
          <cell r="EC358">
            <v>0</v>
          </cell>
        </row>
        <row r="359">
          <cell r="EC359">
            <v>0</v>
          </cell>
        </row>
        <row r="360">
          <cell r="EC360">
            <v>0</v>
          </cell>
        </row>
        <row r="361">
          <cell r="EC361">
            <v>0</v>
          </cell>
        </row>
        <row r="362">
          <cell r="EC362">
            <v>0</v>
          </cell>
        </row>
        <row r="363">
          <cell r="EC363">
            <v>0</v>
          </cell>
        </row>
        <row r="364">
          <cell r="EC364">
            <v>0</v>
          </cell>
        </row>
        <row r="365">
          <cell r="EC365">
            <v>0</v>
          </cell>
        </row>
        <row r="366">
          <cell r="EC366">
            <v>0</v>
          </cell>
        </row>
        <row r="367">
          <cell r="EC367">
            <v>0</v>
          </cell>
        </row>
        <row r="368">
          <cell r="EC368">
            <v>0</v>
          </cell>
        </row>
        <row r="369">
          <cell r="EC369">
            <v>0</v>
          </cell>
        </row>
        <row r="370">
          <cell r="EC370">
            <v>0</v>
          </cell>
        </row>
        <row r="371">
          <cell r="EC371">
            <v>0</v>
          </cell>
        </row>
        <row r="372">
          <cell r="EC372">
            <v>0</v>
          </cell>
        </row>
        <row r="373">
          <cell r="EC373">
            <v>0</v>
          </cell>
        </row>
        <row r="374">
          <cell r="EC374">
            <v>0</v>
          </cell>
        </row>
        <row r="375">
          <cell r="EC375">
            <v>0</v>
          </cell>
        </row>
        <row r="376">
          <cell r="EC376">
            <v>0</v>
          </cell>
        </row>
        <row r="377">
          <cell r="EC377">
            <v>0</v>
          </cell>
        </row>
        <row r="378">
          <cell r="EC378">
            <v>0</v>
          </cell>
        </row>
        <row r="379">
          <cell r="EC379">
            <v>0</v>
          </cell>
        </row>
        <row r="380">
          <cell r="EC380">
            <v>0</v>
          </cell>
        </row>
        <row r="381">
          <cell r="EC381">
            <v>0</v>
          </cell>
        </row>
        <row r="382">
          <cell r="EC382">
            <v>0</v>
          </cell>
        </row>
        <row r="383">
          <cell r="EC383">
            <v>0</v>
          </cell>
        </row>
        <row r="384">
          <cell r="EC384">
            <v>0</v>
          </cell>
        </row>
        <row r="385">
          <cell r="EC385">
            <v>0</v>
          </cell>
        </row>
        <row r="386">
          <cell r="EC386">
            <v>0</v>
          </cell>
        </row>
        <row r="387">
          <cell r="EC387">
            <v>0</v>
          </cell>
        </row>
        <row r="388">
          <cell r="EC388">
            <v>0</v>
          </cell>
        </row>
        <row r="389">
          <cell r="EC389">
            <v>0</v>
          </cell>
        </row>
        <row r="390">
          <cell r="EC390">
            <v>0</v>
          </cell>
        </row>
        <row r="391">
          <cell r="EC391">
            <v>0</v>
          </cell>
        </row>
        <row r="392">
          <cell r="EC392">
            <v>0</v>
          </cell>
        </row>
        <row r="393">
          <cell r="EC393">
            <v>0</v>
          </cell>
        </row>
        <row r="394">
          <cell r="EC394">
            <v>0</v>
          </cell>
        </row>
        <row r="395">
          <cell r="EC395">
            <v>0</v>
          </cell>
        </row>
        <row r="396">
          <cell r="EC396">
            <v>0</v>
          </cell>
        </row>
        <row r="397">
          <cell r="EC397">
            <v>0</v>
          </cell>
        </row>
        <row r="431">
          <cell r="BX431">
            <v>44</v>
          </cell>
          <cell r="BY431">
            <v>44</v>
          </cell>
          <cell r="BZ431">
            <v>44</v>
          </cell>
          <cell r="CA431">
            <v>44</v>
          </cell>
          <cell r="CB431">
            <v>44</v>
          </cell>
          <cell r="CC431">
            <v>44</v>
          </cell>
          <cell r="CD431">
            <v>44</v>
          </cell>
        </row>
        <row r="432">
          <cell r="BX432">
            <v>28.9</v>
          </cell>
          <cell r="BY432">
            <v>1</v>
          </cell>
          <cell r="BZ432">
            <v>4</v>
          </cell>
          <cell r="CA432">
            <v>7.08</v>
          </cell>
          <cell r="CB432">
            <v>32.5</v>
          </cell>
          <cell r="CC432">
            <v>0</v>
          </cell>
          <cell r="CD432">
            <v>0.5</v>
          </cell>
        </row>
        <row r="454">
          <cell r="B454" t="str">
            <v>大庭浄水場　中試験データ</v>
          </cell>
        </row>
        <row r="455">
          <cell r="B455" t="str">
            <v xml:space="preserve">  採水日</v>
          </cell>
          <cell r="F455" t="str">
            <v>天候</v>
          </cell>
          <cell r="G455" t="str">
            <v>当日</v>
          </cell>
          <cell r="H455" t="str">
            <v>前日</v>
          </cell>
        </row>
        <row r="456">
          <cell r="C456" t="str">
            <v>明治33年01月00日</v>
          </cell>
          <cell r="E456">
            <v>0</v>
          </cell>
          <cell r="G456" t="str">
            <v>晴</v>
          </cell>
          <cell r="H456" t="str">
            <v>曇時々晴</v>
          </cell>
        </row>
        <row r="457">
          <cell r="B457" t="str">
            <v xml:space="preserve">  検水種別</v>
          </cell>
          <cell r="E457" t="str">
            <v>原水</v>
          </cell>
          <cell r="F457" t="str">
            <v>沈でん水</v>
          </cell>
          <cell r="G457" t="str">
            <v>沈でん水</v>
          </cell>
          <cell r="H457" t="str">
            <v>供給水</v>
          </cell>
        </row>
        <row r="458">
          <cell r="F458" t="str">
            <v>横沈</v>
          </cell>
          <cell r="G458" t="str">
            <v>高沈</v>
          </cell>
        </row>
        <row r="459">
          <cell r="B459" t="str">
            <v xml:space="preserve">  採水個所</v>
          </cell>
          <cell r="E459" t="str">
            <v>接合井</v>
          </cell>
          <cell r="F459">
            <v>0</v>
          </cell>
          <cell r="G459">
            <v>0</v>
          </cell>
          <cell r="H459" t="str">
            <v>ポンプ室</v>
          </cell>
        </row>
        <row r="460">
          <cell r="B460" t="str">
            <v xml:space="preserve">  採水時刻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 t="str">
            <v xml:space="preserve">  気温</v>
          </cell>
          <cell r="E461">
            <v>0</v>
          </cell>
          <cell r="H461">
            <v>0</v>
          </cell>
        </row>
        <row r="462">
          <cell r="B462" t="str">
            <v xml:space="preserve">  水温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</row>
        <row r="463">
          <cell r="B463" t="str">
            <v xml:space="preserve">  濁度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</row>
        <row r="464">
          <cell r="B464" t="str">
            <v xml:space="preserve">  色度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</row>
        <row r="465">
          <cell r="B465" t="str">
            <v xml:space="preserve">  ｐＨ値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 t="str">
            <v xml:space="preserve">  遊離残留塩素</v>
          </cell>
          <cell r="F466">
            <v>0</v>
          </cell>
          <cell r="G466">
            <v>0</v>
          </cell>
          <cell r="H466">
            <v>0</v>
          </cell>
        </row>
        <row r="467">
          <cell r="B467" t="str">
            <v xml:space="preserve">  残留塩素</v>
          </cell>
          <cell r="F467">
            <v>0</v>
          </cell>
          <cell r="G467">
            <v>0</v>
          </cell>
          <cell r="H467">
            <v>0</v>
          </cell>
        </row>
        <row r="468">
          <cell r="B468" t="str">
            <v xml:space="preserve">  一般細菌数（１ｍｌ）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 t="str">
            <v xml:space="preserve">  備考</v>
          </cell>
        </row>
        <row r="470">
          <cell r="C470" t="str">
            <v xml:space="preserve">  高沈停止中</v>
          </cell>
        </row>
        <row r="479">
          <cell r="B479" t="str">
            <v>大庭浄水場  魚実験データ</v>
          </cell>
        </row>
        <row r="480">
          <cell r="B480" t="str">
            <v xml:space="preserve">  採水日</v>
          </cell>
          <cell r="F480" t="str">
            <v>天候</v>
          </cell>
          <cell r="G480" t="str">
            <v>当日</v>
          </cell>
          <cell r="H480" t="str">
            <v>前日</v>
          </cell>
        </row>
        <row r="481">
          <cell r="C481" t="str">
            <v>明治33年01月00日</v>
          </cell>
          <cell r="E481">
            <v>0</v>
          </cell>
          <cell r="G481" t="str">
            <v>晴後曇</v>
          </cell>
          <cell r="H481" t="str">
            <v>曇</v>
          </cell>
        </row>
        <row r="482">
          <cell r="B482" t="str">
            <v xml:space="preserve">  検水種別</v>
          </cell>
          <cell r="E482" t="str">
            <v>ﾌﾞﾗﾝｸ池</v>
          </cell>
          <cell r="F482" t="str">
            <v>実験池</v>
          </cell>
        </row>
        <row r="483">
          <cell r="E483" t="str">
            <v>横沈</v>
          </cell>
          <cell r="F483" t="str">
            <v>横沈</v>
          </cell>
        </row>
        <row r="484">
          <cell r="B484" t="str">
            <v xml:space="preserve">  採水個所</v>
          </cell>
          <cell r="E484" t="str">
            <v>北 8号池</v>
          </cell>
          <cell r="F484" t="str">
            <v>南 8号池</v>
          </cell>
        </row>
        <row r="485">
          <cell r="B485" t="str">
            <v xml:space="preserve">  採水時刻</v>
          </cell>
          <cell r="E485" t="str">
            <v>9:41</v>
          </cell>
          <cell r="F485" t="str">
            <v>9:34</v>
          </cell>
          <cell r="G485">
            <v>0</v>
          </cell>
          <cell r="H485">
            <v>0</v>
          </cell>
        </row>
        <row r="486">
          <cell r="B486" t="str">
            <v xml:space="preserve">  気温</v>
          </cell>
          <cell r="E486">
            <v>0</v>
          </cell>
        </row>
        <row r="487">
          <cell r="B487" t="str">
            <v xml:space="preserve">  水温</v>
          </cell>
          <cell r="E487">
            <v>7.54</v>
          </cell>
          <cell r="F487">
            <v>7.5</v>
          </cell>
        </row>
        <row r="488">
          <cell r="B488" t="str">
            <v xml:space="preserve">  濁度</v>
          </cell>
          <cell r="E488">
            <v>0.4</v>
          </cell>
          <cell r="F488">
            <v>0.2</v>
          </cell>
        </row>
        <row r="489">
          <cell r="B489" t="str">
            <v xml:space="preserve">  色度</v>
          </cell>
          <cell r="E489">
            <v>4</v>
          </cell>
          <cell r="F489">
            <v>3</v>
          </cell>
        </row>
        <row r="490">
          <cell r="B490" t="str">
            <v xml:space="preserve">  ｐＨ値</v>
          </cell>
          <cell r="E490">
            <v>6.9</v>
          </cell>
          <cell r="F490">
            <v>6.9</v>
          </cell>
        </row>
        <row r="491">
          <cell r="B491" t="str">
            <v xml:space="preserve">  遊離残留塩素</v>
          </cell>
        </row>
        <row r="492">
          <cell r="B492" t="str">
            <v xml:space="preserve">  残留塩素</v>
          </cell>
        </row>
        <row r="494">
          <cell r="B494" t="str">
            <v xml:space="preserve">  備考</v>
          </cell>
        </row>
        <row r="496">
          <cell r="C496" t="str">
            <v xml:space="preserve">  塩素注入停止中（H5.12.21.～）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庭年報"/>
      <sheetName val="大庭詳細版"/>
      <sheetName val="大庭経月"/>
      <sheetName val="大庭経年"/>
      <sheetName val="大庭工水経年変化"/>
      <sheetName val="三島年報"/>
      <sheetName val="三島詳細"/>
      <sheetName val="三島経年変化"/>
      <sheetName val="三島経年"/>
      <sheetName val="三島ｸﾞﾗﾌ完成版"/>
      <sheetName val="配水幹線"/>
      <sheetName val="大庭中試験"/>
      <sheetName val="三島月検査"/>
      <sheetName val="配水幹線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zoomScale="85" zoomScaleNormal="85" workbookViewId="0">
      <selection sqref="A1:B1"/>
    </sheetView>
  </sheetViews>
  <sheetFormatPr defaultRowHeight="15" customHeight="1" x14ac:dyDescent="0.15"/>
  <cols>
    <col min="1" max="1" width="19.25" style="1" customWidth="1"/>
    <col min="2" max="3" width="8.625" style="1" customWidth="1"/>
    <col min="4" max="4" width="10.375" style="1" customWidth="1"/>
    <col min="5" max="6" width="8.625" style="1" customWidth="1"/>
    <col min="7" max="9" width="8.75" style="1" customWidth="1"/>
    <col min="10" max="11" width="8.625" style="1" customWidth="1"/>
    <col min="12" max="12" width="10.375" style="1" customWidth="1"/>
    <col min="13" max="14" width="8.625" style="1" customWidth="1"/>
    <col min="15" max="17" width="8.75" style="1" customWidth="1"/>
    <col min="18" max="16384" width="9" style="1"/>
  </cols>
  <sheetData>
    <row r="1" spans="1:17" ht="47.25" customHeight="1" thickBot="1" x14ac:dyDescent="0.2">
      <c r="A1" s="58">
        <v>45017</v>
      </c>
      <c r="B1" s="58"/>
      <c r="C1" s="52" t="s">
        <v>39</v>
      </c>
      <c r="D1" s="53"/>
      <c r="E1" s="53"/>
      <c r="F1" s="53"/>
      <c r="G1" s="53"/>
      <c r="H1" s="53"/>
      <c r="I1" s="53"/>
      <c r="K1" s="54"/>
      <c r="L1" s="55"/>
      <c r="M1" s="55"/>
      <c r="N1" s="55"/>
      <c r="O1" s="55"/>
      <c r="P1" s="55"/>
      <c r="Q1" s="55"/>
    </row>
    <row r="2" spans="1:17" ht="48" customHeight="1" x14ac:dyDescent="0.15">
      <c r="A2" s="2" t="s">
        <v>5</v>
      </c>
      <c r="B2" s="59" t="s">
        <v>6</v>
      </c>
      <c r="C2" s="59"/>
      <c r="D2" s="59"/>
      <c r="E2" s="59"/>
      <c r="F2" s="59"/>
      <c r="G2" s="59"/>
      <c r="H2" s="59"/>
      <c r="I2" s="60"/>
      <c r="J2" s="59" t="s">
        <v>32</v>
      </c>
      <c r="K2" s="59"/>
      <c r="L2" s="59"/>
      <c r="M2" s="59"/>
      <c r="N2" s="59"/>
      <c r="O2" s="59"/>
      <c r="P2" s="59"/>
      <c r="Q2" s="60"/>
    </row>
    <row r="3" spans="1:17" ht="48" customHeight="1" thickBot="1" x14ac:dyDescent="0.2">
      <c r="A3" s="3" t="s">
        <v>7</v>
      </c>
      <c r="B3" s="61" t="s">
        <v>29</v>
      </c>
      <c r="C3" s="61"/>
      <c r="D3" s="61"/>
      <c r="E3" s="61"/>
      <c r="F3" s="61"/>
      <c r="G3" s="61"/>
      <c r="H3" s="61"/>
      <c r="I3" s="62"/>
      <c r="J3" s="61" t="s">
        <v>33</v>
      </c>
      <c r="K3" s="61"/>
      <c r="L3" s="61"/>
      <c r="M3" s="61"/>
      <c r="N3" s="61"/>
      <c r="O3" s="61"/>
      <c r="P3" s="61"/>
      <c r="Q3" s="62"/>
    </row>
    <row r="4" spans="1:17" ht="45" customHeight="1" x14ac:dyDescent="0.15">
      <c r="A4" s="56" t="s">
        <v>8</v>
      </c>
      <c r="B4" s="5" t="s">
        <v>3</v>
      </c>
      <c r="C4" s="6" t="s">
        <v>9</v>
      </c>
      <c r="D4" s="4" t="s">
        <v>10</v>
      </c>
      <c r="E4" s="5" t="s">
        <v>11</v>
      </c>
      <c r="F4" s="6" t="s">
        <v>12</v>
      </c>
      <c r="G4" s="6" t="s">
        <v>13</v>
      </c>
      <c r="H4" s="6" t="s">
        <v>14</v>
      </c>
      <c r="I4" s="7" t="s">
        <v>15</v>
      </c>
      <c r="J4" s="5" t="s">
        <v>3</v>
      </c>
      <c r="K4" s="6" t="s">
        <v>9</v>
      </c>
      <c r="L4" s="4" t="s">
        <v>10</v>
      </c>
      <c r="M4" s="5" t="s">
        <v>11</v>
      </c>
      <c r="N4" s="6" t="s">
        <v>34</v>
      </c>
      <c r="O4" s="6" t="s">
        <v>13</v>
      </c>
      <c r="P4" s="6" t="s">
        <v>14</v>
      </c>
      <c r="Q4" s="7" t="s">
        <v>35</v>
      </c>
    </row>
    <row r="5" spans="1:17" s="11" customFormat="1" ht="44.25" customHeight="1" x14ac:dyDescent="0.15">
      <c r="A5" s="57"/>
      <c r="B5" s="9" t="s">
        <v>4</v>
      </c>
      <c r="C5" s="8" t="s">
        <v>16</v>
      </c>
      <c r="D5" s="8"/>
      <c r="E5" s="8" t="s">
        <v>17</v>
      </c>
      <c r="F5" s="8" t="s">
        <v>17</v>
      </c>
      <c r="G5" s="8" t="s">
        <v>17</v>
      </c>
      <c r="H5" s="8" t="s">
        <v>17</v>
      </c>
      <c r="I5" s="10" t="s">
        <v>17</v>
      </c>
      <c r="J5" s="9" t="s">
        <v>4</v>
      </c>
      <c r="K5" s="8" t="s">
        <v>16</v>
      </c>
      <c r="L5" s="8"/>
      <c r="M5" s="8" t="s">
        <v>17</v>
      </c>
      <c r="N5" s="8" t="s">
        <v>17</v>
      </c>
      <c r="O5" s="8" t="s">
        <v>17</v>
      </c>
      <c r="P5" s="8" t="s">
        <v>17</v>
      </c>
      <c r="Q5" s="10" t="s">
        <v>17</v>
      </c>
    </row>
    <row r="6" spans="1:17" s="11" customFormat="1" ht="49.5" customHeight="1" x14ac:dyDescent="0.15">
      <c r="A6" s="51" t="s">
        <v>30</v>
      </c>
      <c r="B6" s="13" t="s">
        <v>20</v>
      </c>
      <c r="C6" s="14" t="s">
        <v>18</v>
      </c>
      <c r="D6" s="12" t="s">
        <v>19</v>
      </c>
      <c r="E6" s="14" t="s">
        <v>20</v>
      </c>
      <c r="F6" s="14" t="s">
        <v>20</v>
      </c>
      <c r="G6" s="14" t="s">
        <v>20</v>
      </c>
      <c r="H6" s="14" t="s">
        <v>20</v>
      </c>
      <c r="I6" s="15" t="s">
        <v>20</v>
      </c>
      <c r="J6" s="13" t="s">
        <v>20</v>
      </c>
      <c r="K6" s="14" t="s">
        <v>18</v>
      </c>
      <c r="L6" s="12" t="s">
        <v>36</v>
      </c>
      <c r="M6" s="14" t="s">
        <v>20</v>
      </c>
      <c r="N6" s="14" t="s">
        <v>20</v>
      </c>
      <c r="O6" s="14" t="s">
        <v>20</v>
      </c>
      <c r="P6" s="14" t="s">
        <v>20</v>
      </c>
      <c r="Q6" s="15" t="s">
        <v>20</v>
      </c>
    </row>
    <row r="7" spans="1:17" s="11" customFormat="1" ht="49.5" customHeight="1" thickBot="1" x14ac:dyDescent="0.2">
      <c r="A7" s="16" t="s">
        <v>28</v>
      </c>
      <c r="B7" s="18" t="s">
        <v>20</v>
      </c>
      <c r="C7" s="19" t="s">
        <v>21</v>
      </c>
      <c r="D7" s="17" t="s">
        <v>22</v>
      </c>
      <c r="E7" s="19" t="s">
        <v>24</v>
      </c>
      <c r="F7" s="19" t="s">
        <v>25</v>
      </c>
      <c r="G7" s="19" t="s">
        <v>26</v>
      </c>
      <c r="H7" s="19" t="s">
        <v>27</v>
      </c>
      <c r="I7" s="20" t="s">
        <v>23</v>
      </c>
      <c r="J7" s="18" t="s">
        <v>20</v>
      </c>
      <c r="K7" s="19" t="s">
        <v>21</v>
      </c>
      <c r="L7" s="17" t="s">
        <v>37</v>
      </c>
      <c r="M7" s="19" t="s">
        <v>24</v>
      </c>
      <c r="N7" s="19" t="s">
        <v>25</v>
      </c>
      <c r="O7" s="19" t="s">
        <v>26</v>
      </c>
      <c r="P7" s="19" t="s">
        <v>27</v>
      </c>
      <c r="Q7" s="20" t="s">
        <v>38</v>
      </c>
    </row>
    <row r="8" spans="1:17" ht="33" customHeight="1" x14ac:dyDescent="0.15">
      <c r="A8" s="21">
        <v>45017</v>
      </c>
      <c r="B8" s="22">
        <v>15.2</v>
      </c>
      <c r="C8" s="23">
        <v>0.2</v>
      </c>
      <c r="D8" s="23">
        <v>7</v>
      </c>
      <c r="E8" s="23">
        <v>34.799999999999997</v>
      </c>
      <c r="F8" s="23"/>
      <c r="G8" s="24"/>
      <c r="H8" s="23"/>
      <c r="I8" s="45"/>
      <c r="J8" s="22">
        <v>15.8</v>
      </c>
      <c r="K8" s="23">
        <v>0.3</v>
      </c>
      <c r="L8" s="23">
        <v>7.2</v>
      </c>
      <c r="M8" s="23">
        <v>31.8</v>
      </c>
      <c r="N8" s="23"/>
      <c r="O8" s="24"/>
      <c r="P8" s="23"/>
      <c r="Q8" s="45"/>
    </row>
    <row r="9" spans="1:17" ht="33" customHeight="1" x14ac:dyDescent="0.15">
      <c r="A9" s="25">
        <v>45018</v>
      </c>
      <c r="B9" s="26">
        <v>15.6</v>
      </c>
      <c r="C9" s="27">
        <v>0.2</v>
      </c>
      <c r="D9" s="27">
        <v>7</v>
      </c>
      <c r="E9" s="27">
        <v>35.5</v>
      </c>
      <c r="F9" s="27"/>
      <c r="G9" s="28"/>
      <c r="H9" s="27"/>
      <c r="I9" s="46"/>
      <c r="J9" s="26">
        <v>16.3</v>
      </c>
      <c r="K9" s="27">
        <v>0.3</v>
      </c>
      <c r="L9" s="27">
        <v>7.3</v>
      </c>
      <c r="M9" s="27">
        <v>32.5</v>
      </c>
      <c r="N9" s="27"/>
      <c r="O9" s="28"/>
      <c r="P9" s="27"/>
      <c r="Q9" s="46"/>
    </row>
    <row r="10" spans="1:17" ht="33" customHeight="1" x14ac:dyDescent="0.15">
      <c r="A10" s="25">
        <v>45019</v>
      </c>
      <c r="B10" s="26">
        <v>15.7</v>
      </c>
      <c r="C10" s="27">
        <v>0.2</v>
      </c>
      <c r="D10" s="27">
        <v>7</v>
      </c>
      <c r="E10" s="27">
        <v>34.5</v>
      </c>
      <c r="F10" s="27"/>
      <c r="G10" s="28"/>
      <c r="H10" s="27"/>
      <c r="I10" s="46"/>
      <c r="J10" s="26">
        <v>16.399999999999999</v>
      </c>
      <c r="K10" s="27">
        <v>0.2</v>
      </c>
      <c r="L10" s="27">
        <v>7.3</v>
      </c>
      <c r="M10" s="27">
        <v>33.200000000000003</v>
      </c>
      <c r="N10" s="27"/>
      <c r="O10" s="28"/>
      <c r="P10" s="27"/>
      <c r="Q10" s="46"/>
    </row>
    <row r="11" spans="1:17" ht="33" customHeight="1" x14ac:dyDescent="0.15">
      <c r="A11" s="25">
        <v>45020</v>
      </c>
      <c r="B11" s="26">
        <v>16</v>
      </c>
      <c r="C11" s="27">
        <v>0.2</v>
      </c>
      <c r="D11" s="27">
        <v>7</v>
      </c>
      <c r="E11" s="27">
        <v>34.799999999999997</v>
      </c>
      <c r="F11" s="27"/>
      <c r="G11" s="28"/>
      <c r="H11" s="27"/>
      <c r="I11" s="46"/>
      <c r="J11" s="26">
        <v>16.7</v>
      </c>
      <c r="K11" s="27">
        <v>0.2</v>
      </c>
      <c r="L11" s="27">
        <v>7.3</v>
      </c>
      <c r="M11" s="27">
        <v>33.9</v>
      </c>
      <c r="N11" s="27"/>
      <c r="O11" s="28"/>
      <c r="P11" s="27"/>
      <c r="Q11" s="46"/>
    </row>
    <row r="12" spans="1:17" ht="33" customHeight="1" x14ac:dyDescent="0.15">
      <c r="A12" s="25">
        <v>45021</v>
      </c>
      <c r="B12" s="26">
        <v>16.600000000000001</v>
      </c>
      <c r="C12" s="27">
        <v>0.2</v>
      </c>
      <c r="D12" s="27">
        <v>7</v>
      </c>
      <c r="E12" s="27">
        <v>35.4</v>
      </c>
      <c r="F12" s="27">
        <v>39.9</v>
      </c>
      <c r="G12" s="28">
        <v>84</v>
      </c>
      <c r="H12" s="27">
        <v>16.100000000000001</v>
      </c>
      <c r="I12" s="46" t="s">
        <v>40</v>
      </c>
      <c r="J12" s="26">
        <v>17.2</v>
      </c>
      <c r="K12" s="27">
        <v>0.2</v>
      </c>
      <c r="L12" s="27">
        <v>7.3</v>
      </c>
      <c r="M12" s="27">
        <v>33.700000000000003</v>
      </c>
      <c r="N12" s="27">
        <v>40.6</v>
      </c>
      <c r="O12" s="28">
        <v>88</v>
      </c>
      <c r="P12" s="27">
        <v>18.600000000000001</v>
      </c>
      <c r="Q12" s="46" t="s">
        <v>40</v>
      </c>
    </row>
    <row r="13" spans="1:17" ht="33" customHeight="1" x14ac:dyDescent="0.15">
      <c r="A13" s="25">
        <v>45022</v>
      </c>
      <c r="B13" s="26">
        <v>16.7</v>
      </c>
      <c r="C13" s="27">
        <v>0.2</v>
      </c>
      <c r="D13" s="27">
        <v>7</v>
      </c>
      <c r="E13" s="27">
        <v>35.9</v>
      </c>
      <c r="F13" s="27"/>
      <c r="G13" s="28"/>
      <c r="H13" s="27"/>
      <c r="I13" s="46"/>
      <c r="J13" s="26">
        <v>17.399999999999999</v>
      </c>
      <c r="K13" s="27">
        <v>0.2</v>
      </c>
      <c r="L13" s="27">
        <v>7.2</v>
      </c>
      <c r="M13" s="27">
        <v>34.200000000000003</v>
      </c>
      <c r="N13" s="27"/>
      <c r="O13" s="28"/>
      <c r="P13" s="27"/>
      <c r="Q13" s="46"/>
    </row>
    <row r="14" spans="1:17" ht="33" customHeight="1" x14ac:dyDescent="0.15">
      <c r="A14" s="25">
        <v>45023</v>
      </c>
      <c r="B14" s="26">
        <v>16.8</v>
      </c>
      <c r="C14" s="27">
        <v>0.2</v>
      </c>
      <c r="D14" s="27">
        <v>7</v>
      </c>
      <c r="E14" s="27">
        <v>36</v>
      </c>
      <c r="F14" s="27"/>
      <c r="G14" s="28"/>
      <c r="H14" s="27"/>
      <c r="I14" s="46"/>
      <c r="J14" s="26">
        <v>17.7</v>
      </c>
      <c r="K14" s="27">
        <v>0.2</v>
      </c>
      <c r="L14" s="27">
        <v>7.2</v>
      </c>
      <c r="M14" s="27">
        <v>34.700000000000003</v>
      </c>
      <c r="N14" s="27"/>
      <c r="O14" s="28"/>
      <c r="P14" s="27"/>
      <c r="Q14" s="46"/>
    </row>
    <row r="15" spans="1:17" ht="33" customHeight="1" x14ac:dyDescent="0.15">
      <c r="A15" s="25">
        <v>45024</v>
      </c>
      <c r="B15" s="26">
        <v>16.7</v>
      </c>
      <c r="C15" s="27">
        <v>0.2</v>
      </c>
      <c r="D15" s="27">
        <v>6.7</v>
      </c>
      <c r="E15" s="27">
        <v>26.8</v>
      </c>
      <c r="F15" s="27"/>
      <c r="G15" s="28"/>
      <c r="H15" s="27"/>
      <c r="I15" s="46"/>
      <c r="J15" s="26">
        <v>17.399999999999999</v>
      </c>
      <c r="K15" s="27">
        <v>0.2</v>
      </c>
      <c r="L15" s="27">
        <v>7.2</v>
      </c>
      <c r="M15" s="27">
        <v>34.1</v>
      </c>
      <c r="N15" s="27"/>
      <c r="O15" s="28"/>
      <c r="P15" s="27"/>
      <c r="Q15" s="46"/>
    </row>
    <row r="16" spans="1:17" ht="33" customHeight="1" x14ac:dyDescent="0.15">
      <c r="A16" s="25">
        <v>45025</v>
      </c>
      <c r="B16" s="26">
        <v>14.6</v>
      </c>
      <c r="C16" s="27">
        <v>0.2</v>
      </c>
      <c r="D16" s="27">
        <v>6.6</v>
      </c>
      <c r="E16" s="27">
        <v>22.3</v>
      </c>
      <c r="F16" s="27"/>
      <c r="G16" s="28"/>
      <c r="H16" s="27"/>
      <c r="I16" s="46"/>
      <c r="J16" s="26">
        <v>16.7</v>
      </c>
      <c r="K16" s="27">
        <v>0.3</v>
      </c>
      <c r="L16" s="27">
        <v>7.2</v>
      </c>
      <c r="M16" s="27">
        <v>30.5</v>
      </c>
      <c r="N16" s="27"/>
      <c r="O16" s="28"/>
      <c r="P16" s="27"/>
      <c r="Q16" s="46"/>
    </row>
    <row r="17" spans="1:17" ht="33" customHeight="1" x14ac:dyDescent="0.15">
      <c r="A17" s="25">
        <v>45026</v>
      </c>
      <c r="B17" s="26">
        <v>14.9</v>
      </c>
      <c r="C17" s="27">
        <v>0.2</v>
      </c>
      <c r="D17" s="27">
        <v>6.9</v>
      </c>
      <c r="E17" s="27">
        <v>28.4</v>
      </c>
      <c r="F17" s="27"/>
      <c r="G17" s="28"/>
      <c r="H17" s="27"/>
      <c r="I17" s="46"/>
      <c r="J17" s="26">
        <v>16.399999999999999</v>
      </c>
      <c r="K17" s="27">
        <v>0.4</v>
      </c>
      <c r="L17" s="27">
        <v>7.1</v>
      </c>
      <c r="M17" s="27">
        <v>27.7</v>
      </c>
      <c r="N17" s="27"/>
      <c r="O17" s="28"/>
      <c r="P17" s="27"/>
      <c r="Q17" s="46"/>
    </row>
    <row r="18" spans="1:17" ht="33" customHeight="1" x14ac:dyDescent="0.15">
      <c r="A18" s="25">
        <v>45027</v>
      </c>
      <c r="B18" s="26">
        <v>15.7</v>
      </c>
      <c r="C18" s="27">
        <v>0.2</v>
      </c>
      <c r="D18" s="27">
        <v>6.9</v>
      </c>
      <c r="E18" s="27">
        <v>31.4</v>
      </c>
      <c r="F18" s="27"/>
      <c r="G18" s="28"/>
      <c r="H18" s="27"/>
      <c r="I18" s="46"/>
      <c r="J18" s="26">
        <v>16.600000000000001</v>
      </c>
      <c r="K18" s="27">
        <v>0.3</v>
      </c>
      <c r="L18" s="27">
        <v>7.1</v>
      </c>
      <c r="M18" s="27">
        <v>28.5</v>
      </c>
      <c r="N18" s="27"/>
      <c r="O18" s="28"/>
      <c r="P18" s="27"/>
      <c r="Q18" s="46"/>
    </row>
    <row r="19" spans="1:17" ht="33" customHeight="1" x14ac:dyDescent="0.15">
      <c r="A19" s="25">
        <v>45028</v>
      </c>
      <c r="B19" s="26">
        <v>16.7</v>
      </c>
      <c r="C19" s="27">
        <v>0.2</v>
      </c>
      <c r="D19" s="27">
        <v>7</v>
      </c>
      <c r="E19" s="27">
        <v>33.6</v>
      </c>
      <c r="F19" s="27">
        <v>39.200000000000003</v>
      </c>
      <c r="G19" s="28">
        <v>78</v>
      </c>
      <c r="H19" s="27">
        <v>14.4</v>
      </c>
      <c r="I19" s="46" t="s">
        <v>40</v>
      </c>
      <c r="J19" s="26">
        <v>17.3</v>
      </c>
      <c r="K19" s="27">
        <v>0.3</v>
      </c>
      <c r="L19" s="27">
        <v>7.2</v>
      </c>
      <c r="M19" s="27">
        <v>29.3</v>
      </c>
      <c r="N19" s="27">
        <v>37.200000000000003</v>
      </c>
      <c r="O19" s="28">
        <v>88</v>
      </c>
      <c r="P19" s="27">
        <v>15.8</v>
      </c>
      <c r="Q19" s="46" t="s">
        <v>40</v>
      </c>
    </row>
    <row r="20" spans="1:17" ht="33" customHeight="1" x14ac:dyDescent="0.15">
      <c r="A20" s="25">
        <v>45029</v>
      </c>
      <c r="B20" s="26">
        <v>16.100000000000001</v>
      </c>
      <c r="C20" s="27">
        <v>0.2</v>
      </c>
      <c r="D20" s="27">
        <v>6.9</v>
      </c>
      <c r="E20" s="27">
        <v>34.9</v>
      </c>
      <c r="F20" s="27"/>
      <c r="G20" s="28"/>
      <c r="H20" s="27"/>
      <c r="I20" s="46"/>
      <c r="J20" s="26">
        <v>17</v>
      </c>
      <c r="K20" s="27">
        <v>0.2</v>
      </c>
      <c r="L20" s="27">
        <v>7.2</v>
      </c>
      <c r="M20" s="27">
        <v>32.200000000000003</v>
      </c>
      <c r="N20" s="27"/>
      <c r="O20" s="28"/>
      <c r="P20" s="27"/>
      <c r="Q20" s="46"/>
    </row>
    <row r="21" spans="1:17" ht="33" customHeight="1" x14ac:dyDescent="0.15">
      <c r="A21" s="25">
        <v>45030</v>
      </c>
      <c r="B21" s="26">
        <v>16</v>
      </c>
      <c r="C21" s="27">
        <v>0.2</v>
      </c>
      <c r="D21" s="27">
        <v>6.9</v>
      </c>
      <c r="E21" s="27">
        <v>34.799999999999997</v>
      </c>
      <c r="F21" s="27"/>
      <c r="G21" s="28"/>
      <c r="H21" s="27"/>
      <c r="I21" s="46"/>
      <c r="J21" s="26">
        <v>17.3</v>
      </c>
      <c r="K21" s="27">
        <v>0.1</v>
      </c>
      <c r="L21" s="27">
        <v>7.2</v>
      </c>
      <c r="M21" s="27">
        <v>32.9</v>
      </c>
      <c r="N21" s="27"/>
      <c r="O21" s="28"/>
      <c r="P21" s="27"/>
      <c r="Q21" s="46"/>
    </row>
    <row r="22" spans="1:17" ht="33" customHeight="1" x14ac:dyDescent="0.15">
      <c r="A22" s="25">
        <v>45031</v>
      </c>
      <c r="B22" s="26">
        <v>16.5</v>
      </c>
      <c r="C22" s="27">
        <v>0.2</v>
      </c>
      <c r="D22" s="27">
        <v>7</v>
      </c>
      <c r="E22" s="27">
        <v>35.200000000000003</v>
      </c>
      <c r="F22" s="27"/>
      <c r="G22" s="28"/>
      <c r="H22" s="27"/>
      <c r="I22" s="46"/>
      <c r="J22" s="26">
        <v>17.399999999999999</v>
      </c>
      <c r="K22" s="27">
        <v>0.2</v>
      </c>
      <c r="L22" s="27">
        <v>7.2</v>
      </c>
      <c r="M22" s="27">
        <v>33.700000000000003</v>
      </c>
      <c r="N22" s="27"/>
      <c r="O22" s="28"/>
      <c r="P22" s="27"/>
      <c r="Q22" s="46"/>
    </row>
    <row r="23" spans="1:17" ht="33" customHeight="1" x14ac:dyDescent="0.15">
      <c r="A23" s="25">
        <v>45032</v>
      </c>
      <c r="B23" s="26">
        <v>16</v>
      </c>
      <c r="C23" s="27">
        <v>0.2</v>
      </c>
      <c r="D23" s="27">
        <v>6.9</v>
      </c>
      <c r="E23" s="27">
        <v>33.200000000000003</v>
      </c>
      <c r="F23" s="27"/>
      <c r="G23" s="28"/>
      <c r="H23" s="27"/>
      <c r="I23" s="46"/>
      <c r="J23" s="26">
        <v>17.399999999999999</v>
      </c>
      <c r="K23" s="27">
        <v>0.2</v>
      </c>
      <c r="L23" s="27">
        <v>7.3</v>
      </c>
      <c r="M23" s="27">
        <v>34.5</v>
      </c>
      <c r="N23" s="27"/>
      <c r="O23" s="28"/>
      <c r="P23" s="27"/>
      <c r="Q23" s="46"/>
    </row>
    <row r="24" spans="1:17" ht="33" customHeight="1" x14ac:dyDescent="0.15">
      <c r="A24" s="25">
        <v>45033</v>
      </c>
      <c r="B24" s="26">
        <v>16.100000000000001</v>
      </c>
      <c r="C24" s="27">
        <v>0.2</v>
      </c>
      <c r="D24" s="27">
        <v>6.9</v>
      </c>
      <c r="E24" s="27">
        <v>31.3</v>
      </c>
      <c r="F24" s="27"/>
      <c r="G24" s="28"/>
      <c r="H24" s="27"/>
      <c r="I24" s="46"/>
      <c r="J24" s="26">
        <v>17.399999999999999</v>
      </c>
      <c r="K24" s="27">
        <v>0.2</v>
      </c>
      <c r="L24" s="27">
        <v>7.2</v>
      </c>
      <c r="M24" s="27">
        <v>32.9</v>
      </c>
      <c r="N24" s="27"/>
      <c r="O24" s="28"/>
      <c r="P24" s="27"/>
      <c r="Q24" s="46"/>
    </row>
    <row r="25" spans="1:17" ht="33" customHeight="1" x14ac:dyDescent="0.15">
      <c r="A25" s="25">
        <v>45034</v>
      </c>
      <c r="B25" s="26">
        <v>16.100000000000001</v>
      </c>
      <c r="C25" s="27">
        <v>0.2</v>
      </c>
      <c r="D25" s="27">
        <v>6.9</v>
      </c>
      <c r="E25" s="27">
        <v>32.200000000000003</v>
      </c>
      <c r="F25" s="27"/>
      <c r="G25" s="28"/>
      <c r="H25" s="27"/>
      <c r="I25" s="46"/>
      <c r="J25" s="26">
        <v>17</v>
      </c>
      <c r="K25" s="27">
        <v>0.2</v>
      </c>
      <c r="L25" s="27">
        <v>7.2</v>
      </c>
      <c r="M25" s="27">
        <v>32.5</v>
      </c>
      <c r="N25" s="27"/>
      <c r="O25" s="28"/>
      <c r="P25" s="27"/>
      <c r="Q25" s="46"/>
    </row>
    <row r="26" spans="1:17" ht="33" customHeight="1" x14ac:dyDescent="0.15">
      <c r="A26" s="25">
        <v>45035</v>
      </c>
      <c r="B26" s="26">
        <v>16.2</v>
      </c>
      <c r="C26" s="27">
        <v>0.2</v>
      </c>
      <c r="D26" s="27">
        <v>6.9</v>
      </c>
      <c r="E26" s="27">
        <v>33.200000000000003</v>
      </c>
      <c r="F26" s="27">
        <v>38.700000000000003</v>
      </c>
      <c r="G26" s="28">
        <v>91</v>
      </c>
      <c r="H26" s="27">
        <v>14.3</v>
      </c>
      <c r="I26" s="46" t="s">
        <v>40</v>
      </c>
      <c r="J26" s="26">
        <v>17.5</v>
      </c>
      <c r="K26" s="27">
        <v>0.2</v>
      </c>
      <c r="L26" s="27">
        <v>7.2</v>
      </c>
      <c r="M26" s="27">
        <v>32.799999999999997</v>
      </c>
      <c r="N26" s="27">
        <v>37.9</v>
      </c>
      <c r="O26" s="28">
        <v>85</v>
      </c>
      <c r="P26" s="27">
        <v>16.600000000000001</v>
      </c>
      <c r="Q26" s="46" t="s">
        <v>40</v>
      </c>
    </row>
    <row r="27" spans="1:17" ht="33" customHeight="1" x14ac:dyDescent="0.15">
      <c r="A27" s="25">
        <v>45036</v>
      </c>
      <c r="B27" s="26">
        <v>16.5</v>
      </c>
      <c r="C27" s="27">
        <v>0.2</v>
      </c>
      <c r="D27" s="27">
        <v>6.9</v>
      </c>
      <c r="E27" s="27">
        <v>35.299999999999997</v>
      </c>
      <c r="F27" s="27"/>
      <c r="G27" s="28"/>
      <c r="H27" s="27"/>
      <c r="I27" s="46"/>
      <c r="J27" s="26">
        <v>17.5</v>
      </c>
      <c r="K27" s="27">
        <v>0.2</v>
      </c>
      <c r="L27" s="27">
        <v>7.2</v>
      </c>
      <c r="M27" s="27">
        <v>32.6</v>
      </c>
      <c r="N27" s="27"/>
      <c r="O27" s="28"/>
      <c r="P27" s="27"/>
      <c r="Q27" s="46"/>
    </row>
    <row r="28" spans="1:17" ht="33" customHeight="1" x14ac:dyDescent="0.15">
      <c r="A28" s="25">
        <v>45037</v>
      </c>
      <c r="B28" s="26">
        <v>18.100000000000001</v>
      </c>
      <c r="C28" s="27">
        <v>0.2</v>
      </c>
      <c r="D28" s="27">
        <v>6.9</v>
      </c>
      <c r="E28" s="27">
        <v>34.299999999999997</v>
      </c>
      <c r="F28" s="27"/>
      <c r="G28" s="28"/>
      <c r="H28" s="27"/>
      <c r="I28" s="46"/>
      <c r="J28" s="26">
        <v>18.3</v>
      </c>
      <c r="K28" s="27">
        <v>0.2</v>
      </c>
      <c r="L28" s="27">
        <v>7.2</v>
      </c>
      <c r="M28" s="27">
        <v>33.799999999999997</v>
      </c>
      <c r="N28" s="27"/>
      <c r="O28" s="28"/>
      <c r="P28" s="27"/>
      <c r="Q28" s="46"/>
    </row>
    <row r="29" spans="1:17" ht="33" customHeight="1" x14ac:dyDescent="0.15">
      <c r="A29" s="25">
        <v>45038</v>
      </c>
      <c r="B29" s="26">
        <v>18.100000000000001</v>
      </c>
      <c r="C29" s="27">
        <v>0.2</v>
      </c>
      <c r="D29" s="27">
        <v>7</v>
      </c>
      <c r="E29" s="27">
        <v>33.799999999999997</v>
      </c>
      <c r="F29" s="27"/>
      <c r="G29" s="28"/>
      <c r="H29" s="27"/>
      <c r="I29" s="46"/>
      <c r="J29" s="26">
        <v>18.600000000000001</v>
      </c>
      <c r="K29" s="27">
        <v>0.2</v>
      </c>
      <c r="L29" s="27">
        <v>7.3</v>
      </c>
      <c r="M29" s="27">
        <v>33.299999999999997</v>
      </c>
      <c r="N29" s="27"/>
      <c r="O29" s="28"/>
      <c r="P29" s="27"/>
      <c r="Q29" s="46"/>
    </row>
    <row r="30" spans="1:17" ht="33" customHeight="1" x14ac:dyDescent="0.15">
      <c r="A30" s="25">
        <v>45039</v>
      </c>
      <c r="B30" s="26">
        <v>17</v>
      </c>
      <c r="C30" s="27">
        <v>0.2</v>
      </c>
      <c r="D30" s="27">
        <v>7</v>
      </c>
      <c r="E30" s="27">
        <v>34.200000000000003</v>
      </c>
      <c r="F30" s="27"/>
      <c r="G30" s="28"/>
      <c r="H30" s="27"/>
      <c r="I30" s="46"/>
      <c r="J30" s="26">
        <v>18.3</v>
      </c>
      <c r="K30" s="27">
        <v>0.3</v>
      </c>
      <c r="L30" s="27">
        <v>7.3</v>
      </c>
      <c r="M30" s="27">
        <v>34</v>
      </c>
      <c r="N30" s="27"/>
      <c r="O30" s="28"/>
      <c r="P30" s="27"/>
      <c r="Q30" s="46"/>
    </row>
    <row r="31" spans="1:17" ht="33" customHeight="1" x14ac:dyDescent="0.15">
      <c r="A31" s="25">
        <v>45040</v>
      </c>
      <c r="B31" s="26">
        <v>16.7</v>
      </c>
      <c r="C31" s="27">
        <v>0.2</v>
      </c>
      <c r="D31" s="27">
        <v>7</v>
      </c>
      <c r="E31" s="27">
        <v>34.299999999999997</v>
      </c>
      <c r="F31" s="27"/>
      <c r="G31" s="28"/>
      <c r="H31" s="27"/>
      <c r="I31" s="46"/>
      <c r="J31" s="26">
        <v>18</v>
      </c>
      <c r="K31" s="27">
        <v>0.2</v>
      </c>
      <c r="L31" s="27">
        <v>7.3</v>
      </c>
      <c r="M31" s="27">
        <v>34.5</v>
      </c>
      <c r="N31" s="27"/>
      <c r="O31" s="28"/>
      <c r="P31" s="27"/>
      <c r="Q31" s="46"/>
    </row>
    <row r="32" spans="1:17" ht="33" customHeight="1" x14ac:dyDescent="0.15">
      <c r="A32" s="25">
        <v>45041</v>
      </c>
      <c r="B32" s="26">
        <v>15.6</v>
      </c>
      <c r="C32" s="27">
        <v>0.2</v>
      </c>
      <c r="D32" s="27">
        <v>7</v>
      </c>
      <c r="E32" s="27">
        <v>34.200000000000003</v>
      </c>
      <c r="F32" s="27"/>
      <c r="G32" s="28"/>
      <c r="H32" s="27"/>
      <c r="I32" s="46"/>
      <c r="J32" s="26">
        <v>17.3</v>
      </c>
      <c r="K32" s="27">
        <v>0.2</v>
      </c>
      <c r="L32" s="27">
        <v>7.2</v>
      </c>
      <c r="M32" s="27">
        <v>34.4</v>
      </c>
      <c r="N32" s="27"/>
      <c r="O32" s="28"/>
      <c r="P32" s="27"/>
      <c r="Q32" s="46"/>
    </row>
    <row r="33" spans="1:17" ht="33" customHeight="1" x14ac:dyDescent="0.15">
      <c r="A33" s="25">
        <v>45042</v>
      </c>
      <c r="B33" s="26">
        <v>15.5</v>
      </c>
      <c r="C33" s="27">
        <v>0.2</v>
      </c>
      <c r="D33" s="27">
        <v>7</v>
      </c>
      <c r="E33" s="27">
        <v>34.299999999999997</v>
      </c>
      <c r="F33" s="27">
        <v>39.200000000000003</v>
      </c>
      <c r="G33" s="28">
        <v>90</v>
      </c>
      <c r="H33" s="27">
        <v>15.8</v>
      </c>
      <c r="I33" s="46" t="s">
        <v>40</v>
      </c>
      <c r="J33" s="26">
        <v>19.5</v>
      </c>
      <c r="K33" s="27">
        <v>0.2</v>
      </c>
      <c r="L33" s="27">
        <v>7.3</v>
      </c>
      <c r="M33" s="27">
        <v>34.5</v>
      </c>
      <c r="N33" s="27">
        <v>38.1</v>
      </c>
      <c r="O33" s="28">
        <v>71</v>
      </c>
      <c r="P33" s="27">
        <v>18.3</v>
      </c>
      <c r="Q33" s="46" t="s">
        <v>40</v>
      </c>
    </row>
    <row r="34" spans="1:17" ht="33" customHeight="1" x14ac:dyDescent="0.15">
      <c r="A34" s="25">
        <v>45043</v>
      </c>
      <c r="B34" s="26">
        <v>15.8</v>
      </c>
      <c r="C34" s="27">
        <v>0.1</v>
      </c>
      <c r="D34" s="27">
        <v>6.7</v>
      </c>
      <c r="E34" s="27">
        <v>27.7</v>
      </c>
      <c r="F34" s="27"/>
      <c r="G34" s="28"/>
      <c r="H34" s="27"/>
      <c r="I34" s="46"/>
      <c r="J34" s="26">
        <v>16.600000000000001</v>
      </c>
      <c r="K34" s="27">
        <v>0.2</v>
      </c>
      <c r="L34" s="27">
        <v>7.2</v>
      </c>
      <c r="M34" s="27">
        <v>34.799999999999997</v>
      </c>
      <c r="N34" s="27"/>
      <c r="O34" s="28"/>
      <c r="P34" s="27"/>
      <c r="Q34" s="46"/>
    </row>
    <row r="35" spans="1:17" ht="33" customHeight="1" x14ac:dyDescent="0.15">
      <c r="A35" s="25">
        <v>45044</v>
      </c>
      <c r="B35" s="26">
        <v>16.3</v>
      </c>
      <c r="C35" s="27">
        <v>0.2</v>
      </c>
      <c r="D35" s="27">
        <v>6.8</v>
      </c>
      <c r="E35" s="27">
        <v>28.2</v>
      </c>
      <c r="F35" s="27"/>
      <c r="G35" s="28"/>
      <c r="H35" s="27"/>
      <c r="I35" s="46"/>
      <c r="J35" s="26">
        <v>17</v>
      </c>
      <c r="K35" s="27">
        <v>0.2</v>
      </c>
      <c r="L35" s="27">
        <v>7.1</v>
      </c>
      <c r="M35" s="27">
        <v>30.5</v>
      </c>
      <c r="N35" s="27"/>
      <c r="O35" s="28"/>
      <c r="P35" s="27"/>
      <c r="Q35" s="46"/>
    </row>
    <row r="36" spans="1:17" ht="33" customHeight="1" x14ac:dyDescent="0.15">
      <c r="A36" s="25">
        <v>45045</v>
      </c>
      <c r="B36" s="26">
        <v>17.3</v>
      </c>
      <c r="C36" s="27">
        <v>0.2</v>
      </c>
      <c r="D36" s="27">
        <v>6.8</v>
      </c>
      <c r="E36" s="27">
        <v>30.9</v>
      </c>
      <c r="F36" s="27"/>
      <c r="G36" s="28"/>
      <c r="H36" s="27"/>
      <c r="I36" s="46"/>
      <c r="J36" s="26">
        <v>17.8</v>
      </c>
      <c r="K36" s="27">
        <v>0.2</v>
      </c>
      <c r="L36" s="27">
        <v>7.2</v>
      </c>
      <c r="M36" s="27">
        <v>30.8</v>
      </c>
      <c r="N36" s="27"/>
      <c r="O36" s="28"/>
      <c r="P36" s="27"/>
      <c r="Q36" s="46"/>
    </row>
    <row r="37" spans="1:17" ht="33" customHeight="1" x14ac:dyDescent="0.15">
      <c r="A37" s="25">
        <v>45046</v>
      </c>
      <c r="B37" s="26">
        <v>17.8</v>
      </c>
      <c r="C37" s="27">
        <v>0.2</v>
      </c>
      <c r="D37" s="27">
        <v>6.9</v>
      </c>
      <c r="E37" s="27">
        <v>32.299999999999997</v>
      </c>
      <c r="F37" s="27"/>
      <c r="G37" s="28"/>
      <c r="H37" s="27"/>
      <c r="I37" s="46"/>
      <c r="J37" s="26">
        <v>18.5</v>
      </c>
      <c r="K37" s="27">
        <v>0.2</v>
      </c>
      <c r="L37" s="27">
        <v>7.3</v>
      </c>
      <c r="M37" s="27">
        <v>30.9</v>
      </c>
      <c r="N37" s="27"/>
      <c r="O37" s="28"/>
      <c r="P37" s="27"/>
      <c r="Q37" s="46"/>
    </row>
    <row r="38" spans="1:17" ht="33" customHeight="1" thickBot="1" x14ac:dyDescent="0.2">
      <c r="A38" s="29"/>
      <c r="B38" s="30"/>
      <c r="C38" s="31"/>
      <c r="D38" s="31"/>
      <c r="E38" s="31"/>
      <c r="F38" s="31"/>
      <c r="G38" s="32"/>
      <c r="H38" s="31"/>
      <c r="I38" s="47"/>
      <c r="J38" s="30"/>
      <c r="K38" s="31"/>
      <c r="L38" s="31"/>
      <c r="M38" s="31"/>
      <c r="N38" s="31"/>
      <c r="O38" s="32"/>
      <c r="P38" s="31"/>
      <c r="Q38" s="47"/>
    </row>
    <row r="39" spans="1:17" ht="33" customHeight="1" x14ac:dyDescent="0.15">
      <c r="A39" s="33" t="s">
        <v>0</v>
      </c>
      <c r="B39" s="34">
        <v>18.100000000000001</v>
      </c>
      <c r="C39" s="35">
        <v>0.2</v>
      </c>
      <c r="D39" s="35">
        <v>7</v>
      </c>
      <c r="E39" s="35">
        <v>36</v>
      </c>
      <c r="F39" s="35">
        <v>39.9</v>
      </c>
      <c r="G39" s="36">
        <v>91</v>
      </c>
      <c r="H39" s="35">
        <v>16.100000000000001</v>
      </c>
      <c r="I39" s="48" t="s">
        <v>40</v>
      </c>
      <c r="J39" s="34">
        <v>19.5</v>
      </c>
      <c r="K39" s="35">
        <v>0.4</v>
      </c>
      <c r="L39" s="35">
        <v>7.3</v>
      </c>
      <c r="M39" s="35">
        <v>34.799999999999997</v>
      </c>
      <c r="N39" s="35">
        <v>40.6</v>
      </c>
      <c r="O39" s="36">
        <v>88</v>
      </c>
      <c r="P39" s="35">
        <v>18.600000000000001</v>
      </c>
      <c r="Q39" s="48" t="s">
        <v>40</v>
      </c>
    </row>
    <row r="40" spans="1:17" ht="33" customHeight="1" x14ac:dyDescent="0.15">
      <c r="A40" s="37" t="s">
        <v>1</v>
      </c>
      <c r="B40" s="38">
        <v>14.6</v>
      </c>
      <c r="C40" s="39">
        <v>0.1</v>
      </c>
      <c r="D40" s="39">
        <v>6.6</v>
      </c>
      <c r="E40" s="39">
        <v>22.3</v>
      </c>
      <c r="F40" s="39">
        <v>38.700000000000003</v>
      </c>
      <c r="G40" s="40">
        <v>78</v>
      </c>
      <c r="H40" s="39">
        <v>14.3</v>
      </c>
      <c r="I40" s="49" t="s">
        <v>40</v>
      </c>
      <c r="J40" s="38">
        <v>15.8</v>
      </c>
      <c r="K40" s="39">
        <v>0.1</v>
      </c>
      <c r="L40" s="39">
        <v>7.1</v>
      </c>
      <c r="M40" s="39">
        <v>27.7</v>
      </c>
      <c r="N40" s="39">
        <v>37.200000000000003</v>
      </c>
      <c r="O40" s="40">
        <v>71</v>
      </c>
      <c r="P40" s="39">
        <v>15.8</v>
      </c>
      <c r="Q40" s="49" t="s">
        <v>40</v>
      </c>
    </row>
    <row r="41" spans="1:17" ht="33" customHeight="1" thickBot="1" x14ac:dyDescent="0.2">
      <c r="A41" s="41" t="s">
        <v>2</v>
      </c>
      <c r="B41" s="42">
        <v>16.3</v>
      </c>
      <c r="C41" s="43">
        <v>0.2</v>
      </c>
      <c r="D41" s="43">
        <v>6.9</v>
      </c>
      <c r="E41" s="43">
        <v>32.799999999999997</v>
      </c>
      <c r="F41" s="43">
        <v>39.299999999999997</v>
      </c>
      <c r="G41" s="44">
        <v>86</v>
      </c>
      <c r="H41" s="43">
        <v>15.2</v>
      </c>
      <c r="I41" s="50" t="s">
        <v>40</v>
      </c>
      <c r="J41" s="42">
        <v>17.3</v>
      </c>
      <c r="K41" s="43">
        <v>0.2</v>
      </c>
      <c r="L41" s="43">
        <v>7.2</v>
      </c>
      <c r="M41" s="43">
        <v>32.700000000000003</v>
      </c>
      <c r="N41" s="43">
        <v>38.5</v>
      </c>
      <c r="O41" s="44">
        <v>83</v>
      </c>
      <c r="P41" s="43">
        <v>17.3</v>
      </c>
      <c r="Q41" s="50" t="s">
        <v>40</v>
      </c>
    </row>
    <row r="42" spans="1:17" ht="15" customHeight="1" x14ac:dyDescent="0.15">
      <c r="A42" s="1" t="s">
        <v>31</v>
      </c>
    </row>
  </sheetData>
  <mergeCells count="6">
    <mergeCell ref="A4:A5"/>
    <mergeCell ref="A1:B1"/>
    <mergeCell ref="B2:I2"/>
    <mergeCell ref="B3:I3"/>
    <mergeCell ref="J2:Q2"/>
    <mergeCell ref="J3:Q3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DFBB-5517-4FBF-9C87-E79DBC45F313}">
  <dimension ref="A1:R42"/>
  <sheetViews>
    <sheetView topLeftCell="A29" zoomScaleNormal="100" workbookViewId="0">
      <selection activeCell="M3" sqref="M3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1" width="8.625" style="63" customWidth="1"/>
    <col min="12" max="12" width="10.375" style="63" customWidth="1"/>
    <col min="13" max="14" width="8.625" style="63" customWidth="1"/>
    <col min="15" max="17" width="8.75" style="63" customWidth="1"/>
    <col min="18" max="16384" width="9" style="63"/>
  </cols>
  <sheetData>
    <row r="1" spans="1:18" ht="47.25" customHeight="1" thickBot="1" x14ac:dyDescent="0.2">
      <c r="A1" s="140">
        <v>45292</v>
      </c>
      <c r="B1" s="140"/>
      <c r="C1" s="139" t="s">
        <v>39</v>
      </c>
      <c r="D1" s="138"/>
      <c r="E1" s="138"/>
      <c r="F1" s="138"/>
      <c r="G1" s="138"/>
      <c r="H1" s="138"/>
      <c r="I1" s="138"/>
      <c r="K1" s="156"/>
      <c r="L1" s="155"/>
      <c r="M1" s="155"/>
      <c r="N1" s="155"/>
      <c r="O1" s="155"/>
      <c r="P1" s="155"/>
      <c r="Q1" s="155"/>
    </row>
    <row r="2" spans="1:18" ht="48" customHeight="1" thickBot="1" x14ac:dyDescent="0.2">
      <c r="A2" s="135" t="s">
        <v>5</v>
      </c>
      <c r="B2" s="134" t="s">
        <v>6</v>
      </c>
      <c r="C2" s="134"/>
      <c r="D2" s="134"/>
      <c r="E2" s="134"/>
      <c r="F2" s="134"/>
      <c r="G2" s="134"/>
      <c r="H2" s="134"/>
      <c r="I2" s="133"/>
      <c r="J2" s="150"/>
    </row>
    <row r="3" spans="1:18" ht="45" customHeight="1" x14ac:dyDescent="0.15">
      <c r="A3" s="129" t="s">
        <v>8</v>
      </c>
      <c r="B3" s="127" t="s">
        <v>3</v>
      </c>
      <c r="C3" s="126" t="s">
        <v>9</v>
      </c>
      <c r="D3" s="128" t="s">
        <v>10</v>
      </c>
      <c r="E3" s="127" t="s">
        <v>11</v>
      </c>
      <c r="F3" s="126" t="s">
        <v>12</v>
      </c>
      <c r="G3" s="126" t="s">
        <v>13</v>
      </c>
      <c r="H3" s="126" t="s">
        <v>14</v>
      </c>
      <c r="I3" s="127" t="s">
        <v>15</v>
      </c>
      <c r="J3" s="151"/>
    </row>
    <row r="4" spans="1:18" s="82" customFormat="1" ht="44.25" customHeight="1" x14ac:dyDescent="0.15">
      <c r="A4" s="124"/>
      <c r="B4" s="123" t="s">
        <v>4</v>
      </c>
      <c r="C4" s="122" t="s">
        <v>16</v>
      </c>
      <c r="D4" s="122"/>
      <c r="E4" s="122" t="s">
        <v>17</v>
      </c>
      <c r="F4" s="122" t="s">
        <v>17</v>
      </c>
      <c r="G4" s="122" t="s">
        <v>17</v>
      </c>
      <c r="H4" s="122" t="s">
        <v>17</v>
      </c>
      <c r="I4" s="123" t="s">
        <v>17</v>
      </c>
      <c r="J4" s="151"/>
      <c r="K4" s="63"/>
      <c r="L4" s="63"/>
      <c r="M4" s="63"/>
      <c r="N4" s="63"/>
      <c r="O4" s="63"/>
      <c r="P4" s="63"/>
      <c r="Q4" s="63"/>
      <c r="R4" s="63"/>
    </row>
    <row r="5" spans="1:18" s="82" customFormat="1" ht="49.5" customHeight="1" x14ac:dyDescent="0.15">
      <c r="A5" s="120" t="s">
        <v>30</v>
      </c>
      <c r="B5" s="119" t="s">
        <v>20</v>
      </c>
      <c r="C5" s="117" t="s">
        <v>18</v>
      </c>
      <c r="D5" s="118" t="s">
        <v>19</v>
      </c>
      <c r="E5" s="117" t="s">
        <v>20</v>
      </c>
      <c r="F5" s="117" t="s">
        <v>20</v>
      </c>
      <c r="G5" s="117" t="s">
        <v>20</v>
      </c>
      <c r="H5" s="117" t="s">
        <v>20</v>
      </c>
      <c r="I5" s="119" t="s">
        <v>20</v>
      </c>
      <c r="J5" s="151"/>
      <c r="K5" s="63"/>
      <c r="L5" s="63"/>
      <c r="M5" s="63"/>
      <c r="N5" s="63"/>
      <c r="O5" s="63"/>
      <c r="P5" s="63"/>
      <c r="Q5" s="63"/>
      <c r="R5" s="63"/>
    </row>
    <row r="6" spans="1:18" s="82" customFormat="1" ht="49.5" customHeight="1" thickBot="1" x14ac:dyDescent="0.2">
      <c r="A6" s="115" t="s">
        <v>28</v>
      </c>
      <c r="B6" s="114" t="s">
        <v>20</v>
      </c>
      <c r="C6" s="112" t="s">
        <v>21</v>
      </c>
      <c r="D6" s="113" t="s">
        <v>22</v>
      </c>
      <c r="E6" s="112" t="s">
        <v>24</v>
      </c>
      <c r="F6" s="112" t="s">
        <v>25</v>
      </c>
      <c r="G6" s="112" t="s">
        <v>26</v>
      </c>
      <c r="H6" s="112" t="s">
        <v>27</v>
      </c>
      <c r="I6" s="114" t="s">
        <v>23</v>
      </c>
      <c r="J6" s="151"/>
      <c r="K6" s="63"/>
      <c r="L6" s="63"/>
      <c r="M6" s="63"/>
      <c r="N6" s="63"/>
      <c r="O6" s="63"/>
      <c r="P6" s="63"/>
      <c r="Q6" s="63"/>
      <c r="R6" s="63"/>
    </row>
    <row r="7" spans="1:18" ht="33" customHeight="1" x14ac:dyDescent="0.15">
      <c r="A7" s="81">
        <v>45292</v>
      </c>
      <c r="B7" s="22">
        <v>8.8000000000000007</v>
      </c>
      <c r="C7" s="23">
        <v>0.2</v>
      </c>
      <c r="D7" s="23">
        <v>7.3</v>
      </c>
      <c r="E7" s="23">
        <v>38.5</v>
      </c>
      <c r="F7" s="23"/>
      <c r="G7" s="24"/>
      <c r="H7" s="23"/>
      <c r="I7" s="154"/>
      <c r="J7" s="151"/>
    </row>
    <row r="8" spans="1:18" ht="33" customHeight="1" x14ac:dyDescent="0.15">
      <c r="A8" s="80">
        <v>45293</v>
      </c>
      <c r="B8" s="26">
        <v>8.6999999999999993</v>
      </c>
      <c r="C8" s="27">
        <v>0.2</v>
      </c>
      <c r="D8" s="27">
        <v>7.2</v>
      </c>
      <c r="E8" s="27">
        <v>38.1</v>
      </c>
      <c r="F8" s="27"/>
      <c r="G8" s="28"/>
      <c r="H8" s="27"/>
      <c r="I8" s="153"/>
      <c r="J8" s="151"/>
    </row>
    <row r="9" spans="1:18" ht="33" customHeight="1" x14ac:dyDescent="0.15">
      <c r="A9" s="80">
        <v>45294</v>
      </c>
      <c r="B9" s="26">
        <v>8.6</v>
      </c>
      <c r="C9" s="27">
        <v>0.2</v>
      </c>
      <c r="D9" s="27">
        <v>7.2</v>
      </c>
      <c r="E9" s="27">
        <v>37.9</v>
      </c>
      <c r="F9" s="27"/>
      <c r="G9" s="28"/>
      <c r="H9" s="27"/>
      <c r="I9" s="153"/>
      <c r="J9" s="151"/>
    </row>
    <row r="10" spans="1:18" ht="33" customHeight="1" x14ac:dyDescent="0.15">
      <c r="A10" s="80">
        <v>45295</v>
      </c>
      <c r="B10" s="26">
        <v>8.6</v>
      </c>
      <c r="C10" s="27">
        <v>0.2</v>
      </c>
      <c r="D10" s="27">
        <v>7.2</v>
      </c>
      <c r="E10" s="27">
        <v>37.200000000000003</v>
      </c>
      <c r="F10" s="27"/>
      <c r="G10" s="28"/>
      <c r="H10" s="27"/>
      <c r="I10" s="153"/>
      <c r="J10" s="151"/>
    </row>
    <row r="11" spans="1:18" ht="33" customHeight="1" x14ac:dyDescent="0.15">
      <c r="A11" s="80">
        <v>45296</v>
      </c>
      <c r="B11" s="26">
        <v>8.8000000000000007</v>
      </c>
      <c r="C11" s="27">
        <v>0.2</v>
      </c>
      <c r="D11" s="27">
        <v>7.2</v>
      </c>
      <c r="E11" s="27">
        <v>37.299999999999997</v>
      </c>
      <c r="F11" s="27">
        <v>44.8</v>
      </c>
      <c r="G11" s="28">
        <v>97</v>
      </c>
      <c r="H11" s="27">
        <v>15.6</v>
      </c>
      <c r="I11" s="153" t="s">
        <v>40</v>
      </c>
      <c r="J11" s="151"/>
    </row>
    <row r="12" spans="1:18" ht="33" customHeight="1" x14ac:dyDescent="0.15">
      <c r="A12" s="80">
        <v>45297</v>
      </c>
      <c r="B12" s="26">
        <v>9</v>
      </c>
      <c r="C12" s="27">
        <v>0.1</v>
      </c>
      <c r="D12" s="27">
        <v>7.2</v>
      </c>
      <c r="E12" s="27">
        <v>37.1</v>
      </c>
      <c r="F12" s="27"/>
      <c r="G12" s="28"/>
      <c r="H12" s="27"/>
      <c r="I12" s="153"/>
      <c r="J12" s="151"/>
    </row>
    <row r="13" spans="1:18" ht="33" customHeight="1" x14ac:dyDescent="0.15">
      <c r="A13" s="80">
        <v>45298</v>
      </c>
      <c r="B13" s="26">
        <v>9</v>
      </c>
      <c r="C13" s="27">
        <v>0.1</v>
      </c>
      <c r="D13" s="27">
        <v>7.2</v>
      </c>
      <c r="E13" s="27">
        <v>36.9</v>
      </c>
      <c r="F13" s="27"/>
      <c r="G13" s="28"/>
      <c r="H13" s="27"/>
      <c r="I13" s="153"/>
      <c r="J13" s="151"/>
    </row>
    <row r="14" spans="1:18" ht="33" customHeight="1" x14ac:dyDescent="0.15">
      <c r="A14" s="80">
        <v>45299</v>
      </c>
      <c r="B14" s="26">
        <v>8.5</v>
      </c>
      <c r="C14" s="27">
        <v>0.2</v>
      </c>
      <c r="D14" s="27">
        <v>7.3</v>
      </c>
      <c r="E14" s="27">
        <v>37.5</v>
      </c>
      <c r="F14" s="27"/>
      <c r="G14" s="28"/>
      <c r="H14" s="27"/>
      <c r="I14" s="153"/>
      <c r="J14" s="151"/>
    </row>
    <row r="15" spans="1:18" ht="33" customHeight="1" x14ac:dyDescent="0.15">
      <c r="A15" s="80">
        <v>45300</v>
      </c>
      <c r="B15" s="26">
        <v>7.7</v>
      </c>
      <c r="C15" s="27">
        <v>0.1</v>
      </c>
      <c r="D15" s="27">
        <v>7.3</v>
      </c>
      <c r="E15" s="27">
        <v>38.1</v>
      </c>
      <c r="F15" s="27"/>
      <c r="G15" s="28"/>
      <c r="H15" s="27"/>
      <c r="I15" s="153"/>
      <c r="J15" s="151"/>
    </row>
    <row r="16" spans="1:18" ht="33" customHeight="1" x14ac:dyDescent="0.15">
      <c r="A16" s="80">
        <v>45301</v>
      </c>
      <c r="B16" s="26">
        <v>8</v>
      </c>
      <c r="C16" s="27">
        <v>0.2</v>
      </c>
      <c r="D16" s="27">
        <v>7.3</v>
      </c>
      <c r="E16" s="27">
        <v>38.299999999999997</v>
      </c>
      <c r="F16" s="27">
        <v>44.4</v>
      </c>
      <c r="G16" s="28">
        <v>92</v>
      </c>
      <c r="H16" s="27">
        <v>15.9</v>
      </c>
      <c r="I16" s="153" t="s">
        <v>40</v>
      </c>
      <c r="J16" s="151"/>
    </row>
    <row r="17" spans="1:10" ht="33" customHeight="1" x14ac:dyDescent="0.15">
      <c r="A17" s="80">
        <v>45302</v>
      </c>
      <c r="B17" s="26">
        <v>7.9</v>
      </c>
      <c r="C17" s="27">
        <v>0.1</v>
      </c>
      <c r="D17" s="27">
        <v>7.2</v>
      </c>
      <c r="E17" s="27">
        <v>37.9</v>
      </c>
      <c r="F17" s="27"/>
      <c r="G17" s="28"/>
      <c r="H17" s="27"/>
      <c r="I17" s="153"/>
      <c r="J17" s="151"/>
    </row>
    <row r="18" spans="1:10" ht="33" customHeight="1" x14ac:dyDescent="0.15">
      <c r="A18" s="80">
        <v>45303</v>
      </c>
      <c r="B18" s="26">
        <v>8</v>
      </c>
      <c r="C18" s="27">
        <v>0.2</v>
      </c>
      <c r="D18" s="27">
        <v>7.2</v>
      </c>
      <c r="E18" s="27">
        <v>38.1</v>
      </c>
      <c r="F18" s="27"/>
      <c r="G18" s="28"/>
      <c r="H18" s="27"/>
      <c r="I18" s="153"/>
      <c r="J18" s="151"/>
    </row>
    <row r="19" spans="1:10" ht="33" customHeight="1" x14ac:dyDescent="0.15">
      <c r="A19" s="80">
        <v>45304</v>
      </c>
      <c r="B19" s="26">
        <v>8.1999999999999993</v>
      </c>
      <c r="C19" s="27">
        <v>0.2</v>
      </c>
      <c r="D19" s="27">
        <v>7.2</v>
      </c>
      <c r="E19" s="27">
        <v>38.4</v>
      </c>
      <c r="F19" s="27"/>
      <c r="G19" s="28"/>
      <c r="H19" s="27"/>
      <c r="I19" s="153"/>
      <c r="J19" s="151"/>
    </row>
    <row r="20" spans="1:10" ht="33" customHeight="1" x14ac:dyDescent="0.15">
      <c r="A20" s="80">
        <v>45305</v>
      </c>
      <c r="B20" s="26">
        <v>7.7</v>
      </c>
      <c r="C20" s="27">
        <v>0.2</v>
      </c>
      <c r="D20" s="27">
        <v>7.3</v>
      </c>
      <c r="E20" s="27">
        <v>38.299999999999997</v>
      </c>
      <c r="F20" s="27"/>
      <c r="G20" s="28"/>
      <c r="H20" s="27"/>
      <c r="I20" s="153"/>
      <c r="J20" s="151"/>
    </row>
    <row r="21" spans="1:10" ht="33" customHeight="1" x14ac:dyDescent="0.15">
      <c r="A21" s="80">
        <v>45306</v>
      </c>
      <c r="B21" s="26">
        <v>7.8</v>
      </c>
      <c r="C21" s="27">
        <v>0.2</v>
      </c>
      <c r="D21" s="27">
        <v>7.3</v>
      </c>
      <c r="E21" s="27">
        <v>38.200000000000003</v>
      </c>
      <c r="F21" s="27"/>
      <c r="G21" s="28"/>
      <c r="H21" s="27"/>
      <c r="I21" s="153"/>
      <c r="J21" s="151"/>
    </row>
    <row r="22" spans="1:10" ht="33" customHeight="1" x14ac:dyDescent="0.15">
      <c r="A22" s="80">
        <v>45307</v>
      </c>
      <c r="B22" s="26">
        <v>7.8</v>
      </c>
      <c r="C22" s="27">
        <v>0.2</v>
      </c>
      <c r="D22" s="27">
        <v>7.2</v>
      </c>
      <c r="E22" s="27">
        <v>37.1</v>
      </c>
      <c r="F22" s="27"/>
      <c r="G22" s="28"/>
      <c r="H22" s="27"/>
      <c r="I22" s="153"/>
      <c r="J22" s="151"/>
    </row>
    <row r="23" spans="1:10" ht="33" customHeight="1" x14ac:dyDescent="0.15">
      <c r="A23" s="80">
        <v>45308</v>
      </c>
      <c r="B23" s="26">
        <v>7.4</v>
      </c>
      <c r="C23" s="27">
        <v>0.2</v>
      </c>
      <c r="D23" s="27">
        <v>7.3</v>
      </c>
      <c r="E23" s="27">
        <v>37.700000000000003</v>
      </c>
      <c r="F23" s="27">
        <v>44.5</v>
      </c>
      <c r="G23" s="28">
        <v>98</v>
      </c>
      <c r="H23" s="27">
        <v>16.100000000000001</v>
      </c>
      <c r="I23" s="153" t="s">
        <v>40</v>
      </c>
      <c r="J23" s="151"/>
    </row>
    <row r="24" spans="1:10" ht="33" customHeight="1" x14ac:dyDescent="0.15">
      <c r="A24" s="80">
        <v>45309</v>
      </c>
      <c r="B24" s="26">
        <v>7.9</v>
      </c>
      <c r="C24" s="27">
        <v>0.2</v>
      </c>
      <c r="D24" s="27">
        <v>7.2</v>
      </c>
      <c r="E24" s="27">
        <v>37.9</v>
      </c>
      <c r="F24" s="27"/>
      <c r="G24" s="28"/>
      <c r="H24" s="27"/>
      <c r="I24" s="153"/>
      <c r="J24" s="151"/>
    </row>
    <row r="25" spans="1:10" ht="33" customHeight="1" x14ac:dyDescent="0.15">
      <c r="A25" s="80">
        <v>45310</v>
      </c>
      <c r="B25" s="26">
        <v>8.5</v>
      </c>
      <c r="C25" s="27">
        <v>0.1</v>
      </c>
      <c r="D25" s="27">
        <v>7.2</v>
      </c>
      <c r="E25" s="27">
        <v>37.4</v>
      </c>
      <c r="F25" s="27"/>
      <c r="G25" s="28"/>
      <c r="H25" s="27"/>
      <c r="I25" s="153"/>
      <c r="J25" s="151"/>
    </row>
    <row r="26" spans="1:10" ht="33" customHeight="1" x14ac:dyDescent="0.15">
      <c r="A26" s="80">
        <v>45311</v>
      </c>
      <c r="B26" s="26">
        <v>8.6</v>
      </c>
      <c r="C26" s="27">
        <v>0.1</v>
      </c>
      <c r="D26" s="27">
        <v>7.1</v>
      </c>
      <c r="E26" s="27">
        <v>37.1</v>
      </c>
      <c r="F26" s="27"/>
      <c r="G26" s="28"/>
      <c r="H26" s="27"/>
      <c r="I26" s="153"/>
      <c r="J26" s="151"/>
    </row>
    <row r="27" spans="1:10" ht="33" customHeight="1" x14ac:dyDescent="0.15">
      <c r="A27" s="80">
        <v>45312</v>
      </c>
      <c r="B27" s="26">
        <v>8.8000000000000007</v>
      </c>
      <c r="C27" s="27">
        <v>0.1</v>
      </c>
      <c r="D27" s="27">
        <v>7.2</v>
      </c>
      <c r="E27" s="27">
        <v>37.1</v>
      </c>
      <c r="F27" s="27"/>
      <c r="G27" s="28"/>
      <c r="H27" s="27"/>
      <c r="I27" s="153"/>
      <c r="J27" s="151"/>
    </row>
    <row r="28" spans="1:10" ht="33" customHeight="1" x14ac:dyDescent="0.15">
      <c r="A28" s="80">
        <v>45313</v>
      </c>
      <c r="B28" s="26">
        <v>9.8000000000000007</v>
      </c>
      <c r="C28" s="27">
        <v>0.1</v>
      </c>
      <c r="D28" s="27">
        <v>6.8</v>
      </c>
      <c r="E28" s="27">
        <v>29.1</v>
      </c>
      <c r="F28" s="27"/>
      <c r="G28" s="28"/>
      <c r="H28" s="27"/>
      <c r="I28" s="153"/>
      <c r="J28" s="151"/>
    </row>
    <row r="29" spans="1:10" ht="33" customHeight="1" x14ac:dyDescent="0.15">
      <c r="A29" s="80">
        <v>45314</v>
      </c>
      <c r="B29" s="26">
        <v>9.4</v>
      </c>
      <c r="C29" s="27">
        <v>0.1</v>
      </c>
      <c r="D29" s="27">
        <v>6.9</v>
      </c>
      <c r="E29" s="27">
        <v>29.5</v>
      </c>
      <c r="F29" s="27"/>
      <c r="G29" s="28"/>
      <c r="H29" s="27"/>
      <c r="I29" s="153"/>
      <c r="J29" s="151"/>
    </row>
    <row r="30" spans="1:10" ht="33" customHeight="1" x14ac:dyDescent="0.15">
      <c r="A30" s="80">
        <v>45315</v>
      </c>
      <c r="B30" s="26">
        <v>8.4</v>
      </c>
      <c r="C30" s="27">
        <v>0.2</v>
      </c>
      <c r="D30" s="27">
        <v>7.1</v>
      </c>
      <c r="E30" s="27">
        <v>33.5</v>
      </c>
      <c r="F30" s="27">
        <v>42.9</v>
      </c>
      <c r="G30" s="28">
        <v>107</v>
      </c>
      <c r="H30" s="27">
        <v>15.4</v>
      </c>
      <c r="I30" s="153" t="s">
        <v>40</v>
      </c>
      <c r="J30" s="151"/>
    </row>
    <row r="31" spans="1:10" ht="33" customHeight="1" x14ac:dyDescent="0.15">
      <c r="A31" s="80">
        <v>45316</v>
      </c>
      <c r="B31" s="26">
        <v>6.8</v>
      </c>
      <c r="C31" s="27">
        <v>0.3</v>
      </c>
      <c r="D31" s="27">
        <v>7.1</v>
      </c>
      <c r="E31" s="27">
        <v>35.700000000000003</v>
      </c>
      <c r="F31" s="27"/>
      <c r="G31" s="28"/>
      <c r="H31" s="27"/>
      <c r="I31" s="153"/>
      <c r="J31" s="151"/>
    </row>
    <row r="32" spans="1:10" ht="33" customHeight="1" x14ac:dyDescent="0.15">
      <c r="A32" s="80">
        <v>45317</v>
      </c>
      <c r="B32" s="26">
        <v>7.4</v>
      </c>
      <c r="C32" s="27">
        <v>0.2</v>
      </c>
      <c r="D32" s="27">
        <v>7.1</v>
      </c>
      <c r="E32" s="27">
        <v>35</v>
      </c>
      <c r="F32" s="27"/>
      <c r="G32" s="28"/>
      <c r="H32" s="27"/>
      <c r="I32" s="153"/>
      <c r="J32" s="151"/>
    </row>
    <row r="33" spans="1:10" ht="33" customHeight="1" x14ac:dyDescent="0.15">
      <c r="A33" s="80">
        <v>45318</v>
      </c>
      <c r="B33" s="26">
        <v>7.3</v>
      </c>
      <c r="C33" s="27">
        <v>0.2</v>
      </c>
      <c r="D33" s="27">
        <v>7.1</v>
      </c>
      <c r="E33" s="27">
        <v>35.700000000000003</v>
      </c>
      <c r="F33" s="27"/>
      <c r="G33" s="28"/>
      <c r="H33" s="27"/>
      <c r="I33" s="153"/>
      <c r="J33" s="151"/>
    </row>
    <row r="34" spans="1:10" ht="33" customHeight="1" x14ac:dyDescent="0.15">
      <c r="A34" s="80">
        <v>45319</v>
      </c>
      <c r="B34" s="26">
        <v>7.3</v>
      </c>
      <c r="C34" s="27">
        <v>0.3</v>
      </c>
      <c r="D34" s="27">
        <v>7.2</v>
      </c>
      <c r="E34" s="27">
        <v>36.6</v>
      </c>
      <c r="F34" s="27"/>
      <c r="G34" s="28"/>
      <c r="H34" s="27"/>
      <c r="I34" s="153"/>
      <c r="J34" s="151"/>
    </row>
    <row r="35" spans="1:10" ht="33" customHeight="1" x14ac:dyDescent="0.15">
      <c r="A35" s="80">
        <v>45320</v>
      </c>
      <c r="B35" s="26">
        <v>7.2</v>
      </c>
      <c r="C35" s="27">
        <v>0.3</v>
      </c>
      <c r="D35" s="27">
        <v>7.3</v>
      </c>
      <c r="E35" s="27">
        <v>36.4</v>
      </c>
      <c r="F35" s="27"/>
      <c r="G35" s="28"/>
      <c r="H35" s="27"/>
      <c r="I35" s="153"/>
      <c r="J35" s="151"/>
    </row>
    <row r="36" spans="1:10" ht="33" customHeight="1" x14ac:dyDescent="0.15">
      <c r="A36" s="80">
        <v>45321</v>
      </c>
      <c r="B36" s="26">
        <v>7.4</v>
      </c>
      <c r="C36" s="27">
        <v>0.2</v>
      </c>
      <c r="D36" s="27">
        <v>7.2</v>
      </c>
      <c r="E36" s="27">
        <v>36.700000000000003</v>
      </c>
      <c r="F36" s="27"/>
      <c r="G36" s="28"/>
      <c r="H36" s="27"/>
      <c r="I36" s="153"/>
      <c r="J36" s="151"/>
    </row>
    <row r="37" spans="1:10" ht="33" customHeight="1" thickBot="1" x14ac:dyDescent="0.2">
      <c r="A37" s="79">
        <v>45322</v>
      </c>
      <c r="B37" s="30">
        <v>7.7</v>
      </c>
      <c r="C37" s="31">
        <v>0.2</v>
      </c>
      <c r="D37" s="31">
        <v>7.1</v>
      </c>
      <c r="E37" s="31">
        <v>36</v>
      </c>
      <c r="F37" s="31">
        <v>44.3</v>
      </c>
      <c r="G37" s="32">
        <v>94</v>
      </c>
      <c r="H37" s="31">
        <v>16.399999999999999</v>
      </c>
      <c r="I37" s="152" t="s">
        <v>40</v>
      </c>
      <c r="J37" s="151"/>
    </row>
    <row r="38" spans="1:10" ht="33" customHeight="1" x14ac:dyDescent="0.15">
      <c r="A38" s="110" t="s">
        <v>0</v>
      </c>
      <c r="B38" s="77">
        <v>9.8000000000000007</v>
      </c>
      <c r="C38" s="75">
        <v>0.3</v>
      </c>
      <c r="D38" s="75">
        <v>7.3</v>
      </c>
      <c r="E38" s="75">
        <v>38.5</v>
      </c>
      <c r="F38" s="75">
        <v>44.8</v>
      </c>
      <c r="G38" s="76">
        <v>107</v>
      </c>
      <c r="H38" s="75">
        <v>16.399999999999999</v>
      </c>
      <c r="I38" s="149" t="s">
        <v>40</v>
      </c>
      <c r="J38" s="151"/>
    </row>
    <row r="39" spans="1:10" ht="33" customHeight="1" x14ac:dyDescent="0.15">
      <c r="A39" s="109" t="s">
        <v>1</v>
      </c>
      <c r="B39" s="72">
        <v>6.8</v>
      </c>
      <c r="C39" s="70">
        <v>0.1</v>
      </c>
      <c r="D39" s="70">
        <v>6.8</v>
      </c>
      <c r="E39" s="70">
        <v>29.1</v>
      </c>
      <c r="F39" s="70">
        <v>42.9</v>
      </c>
      <c r="G39" s="71">
        <v>92</v>
      </c>
      <c r="H39" s="70">
        <v>15.4</v>
      </c>
      <c r="I39" s="146" t="s">
        <v>40</v>
      </c>
      <c r="J39" s="151"/>
    </row>
    <row r="40" spans="1:10" ht="33" customHeight="1" thickBot="1" x14ac:dyDescent="0.2">
      <c r="A40" s="108" t="s">
        <v>2</v>
      </c>
      <c r="B40" s="67">
        <v>8.1999999999999993</v>
      </c>
      <c r="C40" s="65">
        <v>0.2</v>
      </c>
      <c r="D40" s="65">
        <v>7.2</v>
      </c>
      <c r="E40" s="65">
        <v>36.700000000000003</v>
      </c>
      <c r="F40" s="65">
        <v>44.2</v>
      </c>
      <c r="G40" s="66">
        <v>98</v>
      </c>
      <c r="H40" s="65">
        <v>15.9</v>
      </c>
      <c r="I40" s="143" t="s">
        <v>40</v>
      </c>
      <c r="J40" s="151"/>
    </row>
    <row r="41" spans="1:10" ht="15" customHeight="1" x14ac:dyDescent="0.15">
      <c r="A41" s="63" t="s">
        <v>31</v>
      </c>
      <c r="J41" s="150"/>
    </row>
    <row r="42" spans="1:10" ht="15" customHeight="1" x14ac:dyDescent="0.15">
      <c r="J42" s="150"/>
    </row>
  </sheetData>
  <mergeCells count="3">
    <mergeCell ref="A1:B1"/>
    <mergeCell ref="B2:I2"/>
    <mergeCell ref="A3:A4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8FE1-930F-47C5-9535-2E02795F101F}">
  <dimension ref="A1:I41"/>
  <sheetViews>
    <sheetView topLeftCell="A12" zoomScaleNormal="100" workbookViewId="0">
      <selection activeCell="L5" sqref="L5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6384" width="9" style="63"/>
  </cols>
  <sheetData>
    <row r="1" spans="1:9" ht="47.25" customHeight="1" thickBot="1" x14ac:dyDescent="0.2">
      <c r="A1" s="140">
        <v>45323</v>
      </c>
      <c r="B1" s="140"/>
      <c r="C1" s="139" t="s">
        <v>39</v>
      </c>
      <c r="D1" s="138"/>
      <c r="E1" s="138"/>
      <c r="F1" s="138"/>
      <c r="G1" s="138"/>
      <c r="H1" s="138"/>
      <c r="I1" s="138"/>
    </row>
    <row r="2" spans="1:9" ht="48" customHeight="1" thickBot="1" x14ac:dyDescent="0.2">
      <c r="A2" s="135" t="s">
        <v>5</v>
      </c>
      <c r="B2" s="134" t="s">
        <v>6</v>
      </c>
      <c r="C2" s="134"/>
      <c r="D2" s="134"/>
      <c r="E2" s="134"/>
      <c r="F2" s="134"/>
      <c r="G2" s="134"/>
      <c r="H2" s="134"/>
      <c r="I2" s="133"/>
    </row>
    <row r="3" spans="1:9" ht="45" customHeight="1" x14ac:dyDescent="0.15">
      <c r="A3" s="129" t="s">
        <v>8</v>
      </c>
      <c r="B3" s="127" t="s">
        <v>3</v>
      </c>
      <c r="C3" s="126" t="s">
        <v>9</v>
      </c>
      <c r="D3" s="128" t="s">
        <v>10</v>
      </c>
      <c r="E3" s="127" t="s">
        <v>11</v>
      </c>
      <c r="F3" s="126" t="s">
        <v>12</v>
      </c>
      <c r="G3" s="126" t="s">
        <v>13</v>
      </c>
      <c r="H3" s="126" t="s">
        <v>14</v>
      </c>
      <c r="I3" s="125" t="s">
        <v>15</v>
      </c>
    </row>
    <row r="4" spans="1:9" s="82" customFormat="1" ht="44.25" customHeight="1" x14ac:dyDescent="0.15">
      <c r="A4" s="124"/>
      <c r="B4" s="123" t="s">
        <v>4</v>
      </c>
      <c r="C4" s="122" t="s">
        <v>16</v>
      </c>
      <c r="D4" s="122"/>
      <c r="E4" s="122" t="s">
        <v>17</v>
      </c>
      <c r="F4" s="122" t="s">
        <v>17</v>
      </c>
      <c r="G4" s="122" t="s">
        <v>17</v>
      </c>
      <c r="H4" s="122" t="s">
        <v>17</v>
      </c>
      <c r="I4" s="121" t="s">
        <v>17</v>
      </c>
    </row>
    <row r="5" spans="1:9" s="82" customFormat="1" ht="49.5" customHeight="1" x14ac:dyDescent="0.15">
      <c r="A5" s="120" t="s">
        <v>30</v>
      </c>
      <c r="B5" s="119" t="s">
        <v>20</v>
      </c>
      <c r="C5" s="117" t="s">
        <v>18</v>
      </c>
      <c r="D5" s="118" t="s">
        <v>19</v>
      </c>
      <c r="E5" s="117" t="s">
        <v>20</v>
      </c>
      <c r="F5" s="117" t="s">
        <v>20</v>
      </c>
      <c r="G5" s="117" t="s">
        <v>20</v>
      </c>
      <c r="H5" s="117" t="s">
        <v>20</v>
      </c>
      <c r="I5" s="116" t="s">
        <v>20</v>
      </c>
    </row>
    <row r="6" spans="1:9" s="82" customFormat="1" ht="49.5" customHeight="1" thickBot="1" x14ac:dyDescent="0.2">
      <c r="A6" s="115" t="s">
        <v>28</v>
      </c>
      <c r="B6" s="114" t="s">
        <v>20</v>
      </c>
      <c r="C6" s="112" t="s">
        <v>21</v>
      </c>
      <c r="D6" s="113" t="s">
        <v>22</v>
      </c>
      <c r="E6" s="112" t="s">
        <v>24</v>
      </c>
      <c r="F6" s="112" t="s">
        <v>25</v>
      </c>
      <c r="G6" s="112" t="s">
        <v>26</v>
      </c>
      <c r="H6" s="112" t="s">
        <v>27</v>
      </c>
      <c r="I6" s="111" t="s">
        <v>23</v>
      </c>
    </row>
    <row r="7" spans="1:9" ht="33" customHeight="1" x14ac:dyDescent="0.15">
      <c r="A7" s="81">
        <v>45323</v>
      </c>
      <c r="B7" s="22">
        <v>8.1999999999999993</v>
      </c>
      <c r="C7" s="23">
        <v>0.2</v>
      </c>
      <c r="D7" s="23">
        <v>7.2</v>
      </c>
      <c r="E7" s="23">
        <v>36.6</v>
      </c>
      <c r="F7" s="23"/>
      <c r="G7" s="24"/>
      <c r="H7" s="23"/>
      <c r="I7" s="45"/>
    </row>
    <row r="8" spans="1:9" ht="33" customHeight="1" x14ac:dyDescent="0.15">
      <c r="A8" s="80">
        <v>45324</v>
      </c>
      <c r="B8" s="26">
        <v>8.3000000000000007</v>
      </c>
      <c r="C8" s="27">
        <v>0.2</v>
      </c>
      <c r="D8" s="27">
        <v>7</v>
      </c>
      <c r="E8" s="27">
        <v>36.5</v>
      </c>
      <c r="F8" s="27"/>
      <c r="G8" s="28"/>
      <c r="H8" s="27"/>
      <c r="I8" s="46"/>
    </row>
    <row r="9" spans="1:9" ht="33" customHeight="1" x14ac:dyDescent="0.15">
      <c r="A9" s="80">
        <v>45325</v>
      </c>
      <c r="B9" s="26">
        <v>7.7</v>
      </c>
      <c r="C9" s="27">
        <v>0.2</v>
      </c>
      <c r="D9" s="27">
        <v>7.2</v>
      </c>
      <c r="E9" s="27">
        <v>39.200000000000003</v>
      </c>
      <c r="F9" s="27"/>
      <c r="G9" s="28"/>
      <c r="H9" s="27"/>
      <c r="I9" s="46"/>
    </row>
    <row r="10" spans="1:9" ht="33" customHeight="1" x14ac:dyDescent="0.15">
      <c r="A10" s="80">
        <v>45326</v>
      </c>
      <c r="B10" s="26">
        <v>8</v>
      </c>
      <c r="C10" s="27">
        <v>0.2</v>
      </c>
      <c r="D10" s="27">
        <v>7.2</v>
      </c>
      <c r="E10" s="27">
        <v>39.1</v>
      </c>
      <c r="F10" s="27"/>
      <c r="G10" s="28"/>
      <c r="H10" s="27"/>
      <c r="I10" s="46"/>
    </row>
    <row r="11" spans="1:9" ht="33" customHeight="1" x14ac:dyDescent="0.15">
      <c r="A11" s="80">
        <v>45327</v>
      </c>
      <c r="B11" s="26">
        <v>8.4</v>
      </c>
      <c r="C11" s="27">
        <v>0.2</v>
      </c>
      <c r="D11" s="27">
        <v>7.2</v>
      </c>
      <c r="E11" s="27">
        <v>39.6</v>
      </c>
      <c r="F11" s="27"/>
      <c r="G11" s="28"/>
      <c r="H11" s="27"/>
      <c r="I11" s="46"/>
    </row>
    <row r="12" spans="1:9" ht="33" customHeight="1" x14ac:dyDescent="0.15">
      <c r="A12" s="80">
        <v>45328</v>
      </c>
      <c r="B12" s="26">
        <v>7.9</v>
      </c>
      <c r="C12" s="27">
        <v>0.2</v>
      </c>
      <c r="D12" s="27">
        <v>7.1</v>
      </c>
      <c r="E12" s="27">
        <v>38</v>
      </c>
      <c r="F12" s="27"/>
      <c r="G12" s="28"/>
      <c r="H12" s="27"/>
      <c r="I12" s="46"/>
    </row>
    <row r="13" spans="1:9" ht="33" customHeight="1" x14ac:dyDescent="0.15">
      <c r="A13" s="80">
        <v>45329</v>
      </c>
      <c r="B13" s="26">
        <v>7.7</v>
      </c>
      <c r="C13" s="27">
        <v>0.3</v>
      </c>
      <c r="D13" s="27">
        <v>6.7</v>
      </c>
      <c r="E13" s="27">
        <v>27.8</v>
      </c>
      <c r="F13" s="27">
        <v>40.4</v>
      </c>
      <c r="G13" s="28">
        <v>97</v>
      </c>
      <c r="H13" s="27">
        <v>15.3</v>
      </c>
      <c r="I13" s="46" t="s">
        <v>40</v>
      </c>
    </row>
    <row r="14" spans="1:9" ht="33" customHeight="1" x14ac:dyDescent="0.15">
      <c r="A14" s="80">
        <v>45330</v>
      </c>
      <c r="B14" s="26">
        <v>7.9</v>
      </c>
      <c r="C14" s="27">
        <v>0.3</v>
      </c>
      <c r="D14" s="27">
        <v>7</v>
      </c>
      <c r="E14" s="27">
        <v>28.1</v>
      </c>
      <c r="F14" s="27"/>
      <c r="G14" s="28"/>
      <c r="H14" s="27"/>
      <c r="I14" s="46"/>
    </row>
    <row r="15" spans="1:9" ht="33" customHeight="1" x14ac:dyDescent="0.15">
      <c r="A15" s="80">
        <v>45331</v>
      </c>
      <c r="B15" s="26">
        <v>7.9</v>
      </c>
      <c r="C15" s="27">
        <v>0.3</v>
      </c>
      <c r="D15" s="27">
        <v>7.1</v>
      </c>
      <c r="E15" s="27">
        <v>37.200000000000003</v>
      </c>
      <c r="F15" s="27"/>
      <c r="G15" s="28"/>
      <c r="H15" s="27"/>
      <c r="I15" s="46"/>
    </row>
    <row r="16" spans="1:9" ht="33" customHeight="1" x14ac:dyDescent="0.15">
      <c r="A16" s="80">
        <v>45332</v>
      </c>
      <c r="B16" s="26">
        <v>8.1</v>
      </c>
      <c r="C16" s="27">
        <v>0.2</v>
      </c>
      <c r="D16" s="27">
        <v>7.1</v>
      </c>
      <c r="E16" s="27">
        <v>37.299999999999997</v>
      </c>
      <c r="F16" s="27"/>
      <c r="G16" s="28"/>
      <c r="H16" s="27"/>
      <c r="I16" s="46"/>
    </row>
    <row r="17" spans="1:9" ht="33" customHeight="1" x14ac:dyDescent="0.15">
      <c r="A17" s="80">
        <v>45333</v>
      </c>
      <c r="B17" s="26">
        <v>8.1999999999999993</v>
      </c>
      <c r="C17" s="27">
        <v>0.2</v>
      </c>
      <c r="D17" s="27">
        <v>7</v>
      </c>
      <c r="E17" s="27">
        <v>37.4</v>
      </c>
      <c r="F17" s="27"/>
      <c r="G17" s="28"/>
      <c r="H17" s="27"/>
      <c r="I17" s="46"/>
    </row>
    <row r="18" spans="1:9" ht="33" customHeight="1" x14ac:dyDescent="0.15">
      <c r="A18" s="80">
        <v>45334</v>
      </c>
      <c r="B18" s="26">
        <v>8</v>
      </c>
      <c r="C18" s="27">
        <v>0.2</v>
      </c>
      <c r="D18" s="27">
        <v>7.1</v>
      </c>
      <c r="E18" s="27">
        <v>39.700000000000003</v>
      </c>
      <c r="F18" s="27"/>
      <c r="G18" s="28"/>
      <c r="H18" s="27"/>
      <c r="I18" s="46"/>
    </row>
    <row r="19" spans="1:9" ht="33" customHeight="1" x14ac:dyDescent="0.15">
      <c r="A19" s="80">
        <v>45335</v>
      </c>
      <c r="B19" s="26">
        <v>8</v>
      </c>
      <c r="C19" s="27">
        <v>0.2</v>
      </c>
      <c r="D19" s="27">
        <v>7.1</v>
      </c>
      <c r="E19" s="27">
        <v>34.799999999999997</v>
      </c>
      <c r="F19" s="27"/>
      <c r="G19" s="28"/>
      <c r="H19" s="27"/>
      <c r="I19" s="46"/>
    </row>
    <row r="20" spans="1:9" ht="33" customHeight="1" x14ac:dyDescent="0.15">
      <c r="A20" s="80">
        <v>45336</v>
      </c>
      <c r="B20" s="26">
        <v>8.5</v>
      </c>
      <c r="C20" s="27">
        <v>0.3</v>
      </c>
      <c r="D20" s="27">
        <v>7.2</v>
      </c>
      <c r="E20" s="27">
        <v>35.4</v>
      </c>
      <c r="F20" s="27">
        <v>43.2</v>
      </c>
      <c r="G20" s="28">
        <v>100</v>
      </c>
      <c r="H20" s="27">
        <v>16.100000000000001</v>
      </c>
      <c r="I20" s="46" t="s">
        <v>40</v>
      </c>
    </row>
    <row r="21" spans="1:9" ht="33" customHeight="1" x14ac:dyDescent="0.15">
      <c r="A21" s="80">
        <v>45337</v>
      </c>
      <c r="B21" s="26">
        <v>9.5</v>
      </c>
      <c r="C21" s="27">
        <v>0.2</v>
      </c>
      <c r="D21" s="27">
        <v>7.1</v>
      </c>
      <c r="E21" s="27">
        <v>38.5</v>
      </c>
      <c r="F21" s="27"/>
      <c r="G21" s="28"/>
      <c r="H21" s="27"/>
      <c r="I21" s="46"/>
    </row>
    <row r="22" spans="1:9" ht="33" customHeight="1" x14ac:dyDescent="0.15">
      <c r="A22" s="80">
        <v>45338</v>
      </c>
      <c r="B22" s="26">
        <v>9.9</v>
      </c>
      <c r="C22" s="27">
        <v>0.2</v>
      </c>
      <c r="D22" s="27">
        <v>7.1</v>
      </c>
      <c r="E22" s="27">
        <v>40.700000000000003</v>
      </c>
      <c r="F22" s="27"/>
      <c r="G22" s="28"/>
      <c r="H22" s="27"/>
      <c r="I22" s="46"/>
    </row>
    <row r="23" spans="1:9" ht="33" customHeight="1" x14ac:dyDescent="0.15">
      <c r="A23" s="80">
        <v>45339</v>
      </c>
      <c r="B23" s="26">
        <v>10.1</v>
      </c>
      <c r="C23" s="27">
        <v>0.2</v>
      </c>
      <c r="D23" s="27">
        <v>7</v>
      </c>
      <c r="E23" s="27">
        <v>35.700000000000003</v>
      </c>
      <c r="F23" s="27"/>
      <c r="G23" s="28"/>
      <c r="H23" s="27"/>
      <c r="I23" s="46"/>
    </row>
    <row r="24" spans="1:9" ht="33" customHeight="1" x14ac:dyDescent="0.15">
      <c r="A24" s="80">
        <v>45340</v>
      </c>
      <c r="B24" s="26">
        <v>9.6999999999999993</v>
      </c>
      <c r="C24" s="27">
        <v>0.3</v>
      </c>
      <c r="D24" s="27">
        <v>7.1</v>
      </c>
      <c r="E24" s="27">
        <v>37.200000000000003</v>
      </c>
      <c r="F24" s="27"/>
      <c r="G24" s="28"/>
      <c r="H24" s="27"/>
      <c r="I24" s="46"/>
    </row>
    <row r="25" spans="1:9" ht="33" customHeight="1" x14ac:dyDescent="0.15">
      <c r="A25" s="80">
        <v>45341</v>
      </c>
      <c r="B25" s="26">
        <v>10.9</v>
      </c>
      <c r="C25" s="27">
        <v>0.2</v>
      </c>
      <c r="D25" s="27">
        <v>7.1</v>
      </c>
      <c r="E25" s="27">
        <v>37.5</v>
      </c>
      <c r="F25" s="27"/>
      <c r="G25" s="28"/>
      <c r="H25" s="27"/>
      <c r="I25" s="46"/>
    </row>
    <row r="26" spans="1:9" ht="33" customHeight="1" x14ac:dyDescent="0.15">
      <c r="A26" s="80">
        <v>45342</v>
      </c>
      <c r="B26" s="26">
        <v>11.3</v>
      </c>
      <c r="C26" s="27">
        <v>0.2</v>
      </c>
      <c r="D26" s="27">
        <v>7.1</v>
      </c>
      <c r="E26" s="27">
        <v>37.5</v>
      </c>
      <c r="F26" s="27"/>
      <c r="G26" s="28"/>
      <c r="H26" s="27"/>
      <c r="I26" s="46"/>
    </row>
    <row r="27" spans="1:9" ht="33" customHeight="1" x14ac:dyDescent="0.15">
      <c r="A27" s="80">
        <v>45343</v>
      </c>
      <c r="B27" s="26">
        <v>11.7</v>
      </c>
      <c r="C27" s="27">
        <v>0.3</v>
      </c>
      <c r="D27" s="27">
        <v>7</v>
      </c>
      <c r="E27" s="27">
        <v>36</v>
      </c>
      <c r="F27" s="27">
        <v>43.9</v>
      </c>
      <c r="G27" s="28">
        <v>103</v>
      </c>
      <c r="H27" s="27">
        <v>16.7</v>
      </c>
      <c r="I27" s="46" t="s">
        <v>40</v>
      </c>
    </row>
    <row r="28" spans="1:9" ht="33" customHeight="1" x14ac:dyDescent="0.15">
      <c r="A28" s="80">
        <v>45344</v>
      </c>
      <c r="B28" s="26">
        <v>11.2</v>
      </c>
      <c r="C28" s="27">
        <v>0.2</v>
      </c>
      <c r="D28" s="27">
        <v>7</v>
      </c>
      <c r="E28" s="27">
        <v>37</v>
      </c>
      <c r="F28" s="27"/>
      <c r="G28" s="28"/>
      <c r="H28" s="27"/>
      <c r="I28" s="46"/>
    </row>
    <row r="29" spans="1:9" ht="33" customHeight="1" x14ac:dyDescent="0.15">
      <c r="A29" s="80">
        <v>45345</v>
      </c>
      <c r="B29" s="26">
        <v>10.8</v>
      </c>
      <c r="C29" s="27">
        <v>0.2</v>
      </c>
      <c r="D29" s="27">
        <v>7</v>
      </c>
      <c r="E29" s="27">
        <v>33</v>
      </c>
      <c r="F29" s="27"/>
      <c r="G29" s="28"/>
      <c r="H29" s="27"/>
      <c r="I29" s="46"/>
    </row>
    <row r="30" spans="1:9" ht="33" customHeight="1" x14ac:dyDescent="0.15">
      <c r="A30" s="80">
        <v>45346</v>
      </c>
      <c r="B30" s="26">
        <v>9.9</v>
      </c>
      <c r="C30" s="27">
        <v>0.2</v>
      </c>
      <c r="D30" s="27">
        <v>7</v>
      </c>
      <c r="E30" s="27">
        <v>34.200000000000003</v>
      </c>
      <c r="F30" s="27"/>
      <c r="G30" s="28"/>
      <c r="H30" s="27"/>
      <c r="I30" s="46"/>
    </row>
    <row r="31" spans="1:9" ht="33" customHeight="1" x14ac:dyDescent="0.15">
      <c r="A31" s="80">
        <v>45347</v>
      </c>
      <c r="B31" s="26">
        <v>9.6</v>
      </c>
      <c r="C31" s="27">
        <v>0.3</v>
      </c>
      <c r="D31" s="27">
        <v>7.1</v>
      </c>
      <c r="E31" s="27">
        <v>34.200000000000003</v>
      </c>
      <c r="F31" s="27"/>
      <c r="G31" s="28"/>
      <c r="H31" s="27"/>
      <c r="I31" s="46"/>
    </row>
    <row r="32" spans="1:9" ht="33" customHeight="1" x14ac:dyDescent="0.15">
      <c r="A32" s="80">
        <v>45348</v>
      </c>
      <c r="B32" s="26">
        <v>9.6</v>
      </c>
      <c r="C32" s="27">
        <v>0.2</v>
      </c>
      <c r="D32" s="27">
        <v>7</v>
      </c>
      <c r="E32" s="27">
        <v>33.9</v>
      </c>
      <c r="F32" s="27"/>
      <c r="G32" s="28"/>
      <c r="H32" s="27"/>
      <c r="I32" s="46"/>
    </row>
    <row r="33" spans="1:9" ht="33" customHeight="1" x14ac:dyDescent="0.15">
      <c r="A33" s="80">
        <v>45349</v>
      </c>
      <c r="B33" s="26">
        <v>9.3000000000000007</v>
      </c>
      <c r="C33" s="27">
        <v>0.3</v>
      </c>
      <c r="D33" s="27">
        <v>7.1</v>
      </c>
      <c r="E33" s="27">
        <v>32.799999999999997</v>
      </c>
      <c r="F33" s="27"/>
      <c r="G33" s="28"/>
      <c r="H33" s="27"/>
      <c r="I33" s="46"/>
    </row>
    <row r="34" spans="1:9" ht="33" customHeight="1" x14ac:dyDescent="0.15">
      <c r="A34" s="80">
        <v>45350</v>
      </c>
      <c r="B34" s="26">
        <v>9.4</v>
      </c>
      <c r="C34" s="27">
        <v>0.2</v>
      </c>
      <c r="D34" s="27">
        <v>7.1</v>
      </c>
      <c r="E34" s="27">
        <v>33.299999999999997</v>
      </c>
      <c r="F34" s="27">
        <v>43.1</v>
      </c>
      <c r="G34" s="28">
        <v>102</v>
      </c>
      <c r="H34" s="27">
        <v>14.6</v>
      </c>
      <c r="I34" s="46" t="s">
        <v>40</v>
      </c>
    </row>
    <row r="35" spans="1:9" ht="33" customHeight="1" x14ac:dyDescent="0.15">
      <c r="A35" s="80">
        <v>45351</v>
      </c>
      <c r="B35" s="26">
        <v>9.8000000000000007</v>
      </c>
      <c r="C35" s="27">
        <v>0.2</v>
      </c>
      <c r="D35" s="27">
        <v>7.1</v>
      </c>
      <c r="E35" s="27">
        <v>33.6</v>
      </c>
      <c r="F35" s="27"/>
      <c r="G35" s="28"/>
      <c r="H35" s="27"/>
      <c r="I35" s="46"/>
    </row>
    <row r="36" spans="1:9" ht="33" customHeight="1" x14ac:dyDescent="0.15">
      <c r="A36" s="80"/>
      <c r="B36" s="26"/>
      <c r="C36" s="27"/>
      <c r="D36" s="27"/>
      <c r="E36" s="27"/>
      <c r="F36" s="27"/>
      <c r="G36" s="28"/>
      <c r="H36" s="27"/>
      <c r="I36" s="46"/>
    </row>
    <row r="37" spans="1:9" ht="33" customHeight="1" thickBot="1" x14ac:dyDescent="0.2">
      <c r="A37" s="79"/>
      <c r="B37" s="30"/>
      <c r="C37" s="31"/>
      <c r="D37" s="31"/>
      <c r="E37" s="31"/>
      <c r="F37" s="31"/>
      <c r="G37" s="32"/>
      <c r="H37" s="31"/>
      <c r="I37" s="47"/>
    </row>
    <row r="38" spans="1:9" ht="33" customHeight="1" x14ac:dyDescent="0.15">
      <c r="A38" s="110" t="s">
        <v>0</v>
      </c>
      <c r="B38" s="77">
        <v>11.7</v>
      </c>
      <c r="C38" s="75">
        <v>0.3</v>
      </c>
      <c r="D38" s="75">
        <v>7.2</v>
      </c>
      <c r="E38" s="75">
        <v>40.700000000000003</v>
      </c>
      <c r="F38" s="75">
        <v>43.9</v>
      </c>
      <c r="G38" s="76">
        <v>103</v>
      </c>
      <c r="H38" s="75">
        <v>16.7</v>
      </c>
      <c r="I38" s="74" t="s">
        <v>40</v>
      </c>
    </row>
    <row r="39" spans="1:9" ht="33" customHeight="1" x14ac:dyDescent="0.15">
      <c r="A39" s="109" t="s">
        <v>1</v>
      </c>
      <c r="B39" s="72">
        <v>7.7</v>
      </c>
      <c r="C39" s="70">
        <v>0.2</v>
      </c>
      <c r="D39" s="70">
        <v>6.7</v>
      </c>
      <c r="E39" s="70">
        <v>27.8</v>
      </c>
      <c r="F39" s="70">
        <v>40.4</v>
      </c>
      <c r="G39" s="71">
        <v>97</v>
      </c>
      <c r="H39" s="70">
        <v>14.6</v>
      </c>
      <c r="I39" s="69" t="s">
        <v>40</v>
      </c>
    </row>
    <row r="40" spans="1:9" ht="33" customHeight="1" thickBot="1" x14ac:dyDescent="0.2">
      <c r="A40" s="108" t="s">
        <v>2</v>
      </c>
      <c r="B40" s="67">
        <v>9.1999999999999993</v>
      </c>
      <c r="C40" s="65">
        <v>0.2</v>
      </c>
      <c r="D40" s="65">
        <v>7.1</v>
      </c>
      <c r="E40" s="65">
        <v>35.9</v>
      </c>
      <c r="F40" s="65">
        <v>42.7</v>
      </c>
      <c r="G40" s="66">
        <v>101</v>
      </c>
      <c r="H40" s="65">
        <v>15.7</v>
      </c>
      <c r="I40" s="64" t="s">
        <v>40</v>
      </c>
    </row>
    <row r="41" spans="1:9" ht="15" customHeight="1" x14ac:dyDescent="0.15">
      <c r="A41" s="63" t="s">
        <v>31</v>
      </c>
    </row>
  </sheetData>
  <mergeCells count="3">
    <mergeCell ref="A1:B1"/>
    <mergeCell ref="B2:I2"/>
    <mergeCell ref="A3:A4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CD6FA-57A4-4593-8080-2B4E64816FFB}">
  <dimension ref="A1:I41"/>
  <sheetViews>
    <sheetView tabSelected="1" zoomScale="70" zoomScaleNormal="70" workbookViewId="0">
      <selection activeCell="H38" sqref="H38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6384" width="9" style="63"/>
  </cols>
  <sheetData>
    <row r="1" spans="1:9" ht="47.25" customHeight="1" thickBot="1" x14ac:dyDescent="0.2">
      <c r="A1" s="58">
        <v>45352</v>
      </c>
      <c r="B1" s="58"/>
      <c r="C1" s="52" t="s">
        <v>39</v>
      </c>
      <c r="D1" s="53"/>
      <c r="E1" s="53"/>
      <c r="F1" s="53"/>
      <c r="G1" s="53"/>
      <c r="H1" s="53"/>
      <c r="I1" s="53"/>
    </row>
    <row r="2" spans="1:9" ht="48" customHeight="1" thickBot="1" x14ac:dyDescent="0.2">
      <c r="A2" s="107" t="s">
        <v>5</v>
      </c>
      <c r="B2" s="106" t="s">
        <v>6</v>
      </c>
      <c r="C2" s="106"/>
      <c r="D2" s="106"/>
      <c r="E2" s="106"/>
      <c r="F2" s="106"/>
      <c r="G2" s="106"/>
      <c r="H2" s="106"/>
      <c r="I2" s="105"/>
    </row>
    <row r="3" spans="1:9" ht="45" customHeight="1" x14ac:dyDescent="0.15">
      <c r="A3" s="101" t="s">
        <v>8</v>
      </c>
      <c r="B3" s="99" t="s">
        <v>3</v>
      </c>
      <c r="C3" s="98" t="s">
        <v>9</v>
      </c>
      <c r="D3" s="100" t="s">
        <v>10</v>
      </c>
      <c r="E3" s="99" t="s">
        <v>11</v>
      </c>
      <c r="F3" s="98" t="s">
        <v>12</v>
      </c>
      <c r="G3" s="98" t="s">
        <v>13</v>
      </c>
      <c r="H3" s="98" t="s">
        <v>14</v>
      </c>
      <c r="I3" s="97" t="s">
        <v>15</v>
      </c>
    </row>
    <row r="4" spans="1:9" s="82" customFormat="1" ht="44.25" customHeight="1" x14ac:dyDescent="0.15">
      <c r="A4" s="96"/>
      <c r="B4" s="95" t="s">
        <v>4</v>
      </c>
      <c r="C4" s="94" t="s">
        <v>16</v>
      </c>
      <c r="D4" s="94"/>
      <c r="E4" s="94" t="s">
        <v>17</v>
      </c>
      <c r="F4" s="94" t="s">
        <v>17</v>
      </c>
      <c r="G4" s="94" t="s">
        <v>17</v>
      </c>
      <c r="H4" s="94" t="s">
        <v>17</v>
      </c>
      <c r="I4" s="93" t="s">
        <v>17</v>
      </c>
    </row>
    <row r="5" spans="1:9" s="82" customFormat="1" ht="49.5" customHeight="1" x14ac:dyDescent="0.15">
      <c r="A5" s="92" t="s">
        <v>30</v>
      </c>
      <c r="B5" s="91" t="s">
        <v>20</v>
      </c>
      <c r="C5" s="89" t="s">
        <v>18</v>
      </c>
      <c r="D5" s="90" t="s">
        <v>19</v>
      </c>
      <c r="E5" s="89" t="s">
        <v>20</v>
      </c>
      <c r="F5" s="89" t="s">
        <v>20</v>
      </c>
      <c r="G5" s="89" t="s">
        <v>20</v>
      </c>
      <c r="H5" s="89" t="s">
        <v>20</v>
      </c>
      <c r="I5" s="88" t="s">
        <v>20</v>
      </c>
    </row>
    <row r="6" spans="1:9" s="82" customFormat="1" ht="49.5" customHeight="1" thickBot="1" x14ac:dyDescent="0.2">
      <c r="A6" s="87" t="s">
        <v>28</v>
      </c>
      <c r="B6" s="86" t="s">
        <v>20</v>
      </c>
      <c r="C6" s="84" t="s">
        <v>21</v>
      </c>
      <c r="D6" s="85" t="s">
        <v>22</v>
      </c>
      <c r="E6" s="84" t="s">
        <v>24</v>
      </c>
      <c r="F6" s="84" t="s">
        <v>25</v>
      </c>
      <c r="G6" s="84" t="s">
        <v>26</v>
      </c>
      <c r="H6" s="84" t="s">
        <v>27</v>
      </c>
      <c r="I6" s="83" t="s">
        <v>23</v>
      </c>
    </row>
    <row r="7" spans="1:9" ht="33" customHeight="1" x14ac:dyDescent="0.15">
      <c r="A7" s="81">
        <v>45352</v>
      </c>
      <c r="B7" s="22">
        <v>10.1</v>
      </c>
      <c r="C7" s="23">
        <v>0.2</v>
      </c>
      <c r="D7" s="23">
        <v>7</v>
      </c>
      <c r="E7" s="23">
        <v>33.5</v>
      </c>
      <c r="F7" s="23"/>
      <c r="G7" s="24"/>
      <c r="H7" s="23"/>
      <c r="I7" s="45"/>
    </row>
    <row r="8" spans="1:9" ht="33" customHeight="1" x14ac:dyDescent="0.15">
      <c r="A8" s="80">
        <v>45353</v>
      </c>
      <c r="B8" s="26">
        <v>10.1</v>
      </c>
      <c r="C8" s="27">
        <v>0.2</v>
      </c>
      <c r="D8" s="27">
        <v>6.9</v>
      </c>
      <c r="E8" s="27">
        <v>27.3</v>
      </c>
      <c r="F8" s="27"/>
      <c r="G8" s="28"/>
      <c r="H8" s="27"/>
      <c r="I8" s="46"/>
    </row>
    <row r="9" spans="1:9" ht="33" customHeight="1" x14ac:dyDescent="0.15">
      <c r="A9" s="80">
        <v>45354</v>
      </c>
      <c r="B9" s="26">
        <v>9.3000000000000007</v>
      </c>
      <c r="C9" s="27">
        <v>0.2</v>
      </c>
      <c r="D9" s="27">
        <v>6.9</v>
      </c>
      <c r="E9" s="27">
        <v>28.3</v>
      </c>
      <c r="F9" s="27"/>
      <c r="G9" s="28"/>
      <c r="H9" s="27"/>
      <c r="I9" s="46"/>
    </row>
    <row r="10" spans="1:9" ht="33" customHeight="1" x14ac:dyDescent="0.15">
      <c r="A10" s="80">
        <v>45355</v>
      </c>
      <c r="B10" s="26">
        <v>9</v>
      </c>
      <c r="C10" s="27">
        <v>0.2</v>
      </c>
      <c r="D10" s="27">
        <v>7</v>
      </c>
      <c r="E10" s="27">
        <v>30.4</v>
      </c>
      <c r="F10" s="27"/>
      <c r="G10" s="28"/>
      <c r="H10" s="27"/>
      <c r="I10" s="46"/>
    </row>
    <row r="11" spans="1:9" ht="33" customHeight="1" x14ac:dyDescent="0.15">
      <c r="A11" s="80">
        <v>45356</v>
      </c>
      <c r="B11" s="26">
        <v>8.9</v>
      </c>
      <c r="C11" s="27">
        <v>0.3</v>
      </c>
      <c r="D11" s="27">
        <v>7</v>
      </c>
      <c r="E11" s="27">
        <v>31.2</v>
      </c>
      <c r="F11" s="27"/>
      <c r="G11" s="28"/>
      <c r="H11" s="27"/>
      <c r="I11" s="46"/>
    </row>
    <row r="12" spans="1:9" ht="33" customHeight="1" x14ac:dyDescent="0.15">
      <c r="A12" s="80">
        <v>45357</v>
      </c>
      <c r="B12" s="26">
        <v>9.1</v>
      </c>
      <c r="C12" s="27">
        <v>0.3</v>
      </c>
      <c r="D12" s="27">
        <v>7</v>
      </c>
      <c r="E12" s="27">
        <v>31.3</v>
      </c>
      <c r="F12" s="27">
        <v>41.9</v>
      </c>
      <c r="G12" s="28">
        <v>102</v>
      </c>
      <c r="H12" s="27">
        <v>14.7</v>
      </c>
      <c r="I12" s="46" t="s">
        <v>40</v>
      </c>
    </row>
    <row r="13" spans="1:9" ht="33" customHeight="1" x14ac:dyDescent="0.15">
      <c r="A13" s="80">
        <v>45358</v>
      </c>
      <c r="B13" s="26">
        <v>9.1</v>
      </c>
      <c r="C13" s="27">
        <v>0.3</v>
      </c>
      <c r="D13" s="27">
        <v>6.9</v>
      </c>
      <c r="E13" s="27">
        <v>27.4</v>
      </c>
      <c r="F13" s="27"/>
      <c r="G13" s="28"/>
      <c r="H13" s="27"/>
      <c r="I13" s="46"/>
    </row>
    <row r="14" spans="1:9" ht="33" customHeight="1" x14ac:dyDescent="0.15">
      <c r="A14" s="80">
        <v>45359</v>
      </c>
      <c r="B14" s="26">
        <v>9.9</v>
      </c>
      <c r="C14" s="27">
        <v>0.3</v>
      </c>
      <c r="D14" s="27">
        <v>6.9</v>
      </c>
      <c r="E14" s="27">
        <v>28.9</v>
      </c>
      <c r="F14" s="27"/>
      <c r="G14" s="28"/>
      <c r="H14" s="27"/>
      <c r="I14" s="46"/>
    </row>
    <row r="15" spans="1:9" ht="33" customHeight="1" x14ac:dyDescent="0.15">
      <c r="A15" s="80">
        <v>45360</v>
      </c>
      <c r="B15" s="26">
        <v>9.5</v>
      </c>
      <c r="C15" s="27">
        <v>0.3</v>
      </c>
      <c r="D15" s="27">
        <v>7</v>
      </c>
      <c r="E15" s="27">
        <v>31.5</v>
      </c>
      <c r="F15" s="27"/>
      <c r="G15" s="28"/>
      <c r="H15" s="27"/>
      <c r="I15" s="46"/>
    </row>
    <row r="16" spans="1:9" ht="33" customHeight="1" x14ac:dyDescent="0.15">
      <c r="A16" s="80">
        <v>45361</v>
      </c>
      <c r="B16" s="26">
        <v>8.9</v>
      </c>
      <c r="C16" s="27">
        <v>0.3</v>
      </c>
      <c r="D16" s="27">
        <v>7.1</v>
      </c>
      <c r="E16" s="27">
        <v>32.700000000000003</v>
      </c>
      <c r="F16" s="27"/>
      <c r="G16" s="28"/>
      <c r="H16" s="27"/>
      <c r="I16" s="46"/>
    </row>
    <row r="17" spans="1:9" ht="33" customHeight="1" x14ac:dyDescent="0.15">
      <c r="A17" s="80">
        <v>45362</v>
      </c>
      <c r="B17" s="26">
        <v>9.1999999999999993</v>
      </c>
      <c r="C17" s="27">
        <v>0.2</v>
      </c>
      <c r="D17" s="27">
        <v>7.1</v>
      </c>
      <c r="E17" s="27">
        <v>32.6</v>
      </c>
      <c r="F17" s="27"/>
      <c r="G17" s="28"/>
      <c r="H17" s="27"/>
      <c r="I17" s="46"/>
    </row>
    <row r="18" spans="1:9" ht="33" customHeight="1" x14ac:dyDescent="0.15">
      <c r="A18" s="80">
        <v>45363</v>
      </c>
      <c r="B18" s="26">
        <v>9.5</v>
      </c>
      <c r="C18" s="27">
        <v>0.3</v>
      </c>
      <c r="D18" s="27">
        <v>7.1</v>
      </c>
      <c r="E18" s="27">
        <v>32.9</v>
      </c>
      <c r="F18" s="27"/>
      <c r="G18" s="28"/>
      <c r="H18" s="27"/>
      <c r="I18" s="46"/>
    </row>
    <row r="19" spans="1:9" ht="33" customHeight="1" x14ac:dyDescent="0.15">
      <c r="A19" s="80">
        <v>45364</v>
      </c>
      <c r="B19" s="26">
        <v>9.3000000000000007</v>
      </c>
      <c r="C19" s="27">
        <v>0.5</v>
      </c>
      <c r="D19" s="27">
        <v>6.8</v>
      </c>
      <c r="E19" s="27">
        <v>24.4</v>
      </c>
      <c r="F19" s="27">
        <v>35.700000000000003</v>
      </c>
      <c r="G19" s="28">
        <v>84</v>
      </c>
      <c r="H19" s="27">
        <v>12.3</v>
      </c>
      <c r="I19" s="46" t="s">
        <v>40</v>
      </c>
    </row>
    <row r="20" spans="1:9" ht="33" customHeight="1" x14ac:dyDescent="0.15">
      <c r="A20" s="80">
        <v>45365</v>
      </c>
      <c r="B20" s="26">
        <v>9.6</v>
      </c>
      <c r="C20" s="27">
        <v>0.4</v>
      </c>
      <c r="D20" s="27">
        <v>6.9</v>
      </c>
      <c r="E20" s="27">
        <v>25.5</v>
      </c>
      <c r="F20" s="27"/>
      <c r="G20" s="28"/>
      <c r="H20" s="27"/>
      <c r="I20" s="46"/>
    </row>
    <row r="21" spans="1:9" ht="33" customHeight="1" x14ac:dyDescent="0.15">
      <c r="A21" s="80">
        <v>45366</v>
      </c>
      <c r="B21" s="26">
        <v>10.3</v>
      </c>
      <c r="C21" s="27">
        <v>0.3</v>
      </c>
      <c r="D21" s="27">
        <v>6.9</v>
      </c>
      <c r="E21" s="27">
        <v>28.6</v>
      </c>
      <c r="F21" s="27"/>
      <c r="G21" s="28"/>
      <c r="H21" s="27"/>
      <c r="I21" s="46"/>
    </row>
    <row r="22" spans="1:9" ht="33" customHeight="1" x14ac:dyDescent="0.15">
      <c r="A22" s="80">
        <v>45367</v>
      </c>
      <c r="B22" s="26">
        <v>10.9</v>
      </c>
      <c r="C22" s="27">
        <v>0.2</v>
      </c>
      <c r="D22" s="27">
        <v>6.9</v>
      </c>
      <c r="E22" s="27">
        <v>29.4</v>
      </c>
      <c r="F22" s="27"/>
      <c r="G22" s="28"/>
      <c r="H22" s="27"/>
      <c r="I22" s="46"/>
    </row>
    <row r="23" spans="1:9" ht="33" customHeight="1" x14ac:dyDescent="0.15">
      <c r="A23" s="80">
        <v>45368</v>
      </c>
      <c r="B23" s="26">
        <v>11.3</v>
      </c>
      <c r="C23" s="27">
        <v>0.2</v>
      </c>
      <c r="D23" s="27">
        <v>7</v>
      </c>
      <c r="E23" s="27">
        <v>31.6</v>
      </c>
      <c r="F23" s="27"/>
      <c r="G23" s="28"/>
      <c r="H23" s="27"/>
      <c r="I23" s="46"/>
    </row>
    <row r="24" spans="1:9" ht="33" customHeight="1" x14ac:dyDescent="0.15">
      <c r="A24" s="80">
        <v>45369</v>
      </c>
      <c r="B24" s="26">
        <v>11.2</v>
      </c>
      <c r="C24" s="27">
        <v>0.3</v>
      </c>
      <c r="D24" s="27">
        <v>7</v>
      </c>
      <c r="E24" s="27">
        <v>32.5</v>
      </c>
      <c r="F24" s="27">
        <v>41.5</v>
      </c>
      <c r="G24" s="28">
        <v>96</v>
      </c>
      <c r="H24" s="27">
        <v>14.6</v>
      </c>
      <c r="I24" s="46" t="s">
        <v>40</v>
      </c>
    </row>
    <row r="25" spans="1:9" ht="33" customHeight="1" x14ac:dyDescent="0.15">
      <c r="A25" s="80">
        <v>45370</v>
      </c>
      <c r="B25" s="26">
        <v>10.7</v>
      </c>
      <c r="C25" s="27">
        <v>0.2</v>
      </c>
      <c r="D25" s="27">
        <v>7.1</v>
      </c>
      <c r="E25" s="27">
        <v>32.200000000000003</v>
      </c>
      <c r="F25" s="27"/>
      <c r="G25" s="28"/>
      <c r="H25" s="27"/>
      <c r="I25" s="46"/>
    </row>
    <row r="26" spans="1:9" ht="33" customHeight="1" x14ac:dyDescent="0.15">
      <c r="A26" s="80">
        <v>45371</v>
      </c>
      <c r="B26" s="26">
        <v>10.3</v>
      </c>
      <c r="C26" s="27">
        <v>0.3</v>
      </c>
      <c r="D26" s="27">
        <v>7.1</v>
      </c>
      <c r="E26" s="27">
        <v>32.9</v>
      </c>
      <c r="F26" s="27"/>
      <c r="G26" s="28"/>
      <c r="H26" s="27"/>
      <c r="I26" s="46"/>
    </row>
    <row r="27" spans="1:9" ht="33" customHeight="1" x14ac:dyDescent="0.15">
      <c r="A27" s="80">
        <v>45372</v>
      </c>
      <c r="B27" s="26">
        <v>9.9</v>
      </c>
      <c r="C27" s="27">
        <v>0.3</v>
      </c>
      <c r="D27" s="27">
        <v>7.1</v>
      </c>
      <c r="E27" s="27">
        <v>33.9</v>
      </c>
      <c r="F27" s="27"/>
      <c r="G27" s="28"/>
      <c r="H27" s="27"/>
      <c r="I27" s="46"/>
    </row>
    <row r="28" spans="1:9" ht="33" customHeight="1" x14ac:dyDescent="0.15">
      <c r="A28" s="80">
        <v>45373</v>
      </c>
      <c r="B28" s="26">
        <v>9.6999999999999993</v>
      </c>
      <c r="C28" s="27">
        <v>0.2</v>
      </c>
      <c r="D28" s="27">
        <v>7.1</v>
      </c>
      <c r="E28" s="27">
        <v>33.4</v>
      </c>
      <c r="F28" s="27"/>
      <c r="G28" s="28"/>
      <c r="H28" s="27"/>
      <c r="I28" s="46"/>
    </row>
    <row r="29" spans="1:9" ht="33" customHeight="1" x14ac:dyDescent="0.15">
      <c r="A29" s="80">
        <v>45374</v>
      </c>
      <c r="B29" s="26">
        <v>10</v>
      </c>
      <c r="C29" s="27">
        <v>0.2</v>
      </c>
      <c r="D29" s="27">
        <v>7.1</v>
      </c>
      <c r="E29" s="27">
        <v>33.799999999999997</v>
      </c>
      <c r="F29" s="27"/>
      <c r="G29" s="28"/>
      <c r="H29" s="27"/>
      <c r="I29" s="46"/>
    </row>
    <row r="30" spans="1:9" ht="33" customHeight="1" x14ac:dyDescent="0.15">
      <c r="A30" s="80">
        <v>45375</v>
      </c>
      <c r="B30" s="26">
        <v>9.8000000000000007</v>
      </c>
      <c r="C30" s="27">
        <v>0.3</v>
      </c>
      <c r="D30" s="27">
        <v>7</v>
      </c>
      <c r="E30" s="27">
        <v>32.700000000000003</v>
      </c>
      <c r="F30" s="27"/>
      <c r="G30" s="28"/>
      <c r="H30" s="27"/>
      <c r="I30" s="46"/>
    </row>
    <row r="31" spans="1:9" ht="33" customHeight="1" x14ac:dyDescent="0.15">
      <c r="A31" s="80">
        <v>45376</v>
      </c>
      <c r="B31" s="26">
        <v>9.9</v>
      </c>
      <c r="C31" s="27">
        <v>0.3</v>
      </c>
      <c r="D31" s="27">
        <v>6.9</v>
      </c>
      <c r="E31" s="27">
        <v>28.9</v>
      </c>
      <c r="F31" s="27"/>
      <c r="G31" s="28"/>
      <c r="H31" s="27"/>
      <c r="I31" s="46"/>
    </row>
    <row r="32" spans="1:9" ht="33" customHeight="1" x14ac:dyDescent="0.15">
      <c r="A32" s="80">
        <v>45377</v>
      </c>
      <c r="B32" s="26">
        <v>10.7</v>
      </c>
      <c r="C32" s="27">
        <v>0.3</v>
      </c>
      <c r="D32" s="27">
        <v>6.8</v>
      </c>
      <c r="E32" s="27">
        <v>27.3</v>
      </c>
      <c r="F32" s="27"/>
      <c r="G32" s="28"/>
      <c r="H32" s="27"/>
      <c r="I32" s="46"/>
    </row>
    <row r="33" spans="1:9" ht="33" customHeight="1" x14ac:dyDescent="0.15">
      <c r="A33" s="80">
        <v>45378</v>
      </c>
      <c r="B33" s="26">
        <v>10</v>
      </c>
      <c r="C33" s="27">
        <v>0.5</v>
      </c>
      <c r="D33" s="27">
        <v>6.6</v>
      </c>
      <c r="E33" s="27">
        <v>16.600000000000001</v>
      </c>
      <c r="F33" s="27">
        <v>30.3</v>
      </c>
      <c r="G33" s="28">
        <v>82</v>
      </c>
      <c r="H33" s="27">
        <v>7.5</v>
      </c>
      <c r="I33" s="46" t="s">
        <v>40</v>
      </c>
    </row>
    <row r="34" spans="1:9" ht="33" customHeight="1" x14ac:dyDescent="0.15">
      <c r="A34" s="80">
        <v>45379</v>
      </c>
      <c r="B34" s="26">
        <v>10.7</v>
      </c>
      <c r="C34" s="27">
        <v>0.4</v>
      </c>
      <c r="D34" s="27">
        <v>6.7</v>
      </c>
      <c r="E34" s="27">
        <v>19.8</v>
      </c>
      <c r="F34" s="27"/>
      <c r="G34" s="28"/>
      <c r="H34" s="27"/>
      <c r="I34" s="46"/>
    </row>
    <row r="35" spans="1:9" ht="33" customHeight="1" x14ac:dyDescent="0.15">
      <c r="A35" s="80">
        <v>45380</v>
      </c>
      <c r="B35" s="26">
        <v>11.2</v>
      </c>
      <c r="C35" s="27">
        <v>0.3</v>
      </c>
      <c r="D35" s="27">
        <v>6.8</v>
      </c>
      <c r="E35" s="27">
        <v>25</v>
      </c>
      <c r="F35" s="27"/>
      <c r="G35" s="28"/>
      <c r="H35" s="27"/>
      <c r="I35" s="46"/>
    </row>
    <row r="36" spans="1:9" ht="33" customHeight="1" x14ac:dyDescent="0.15">
      <c r="A36" s="80">
        <v>45381</v>
      </c>
      <c r="B36" s="26">
        <v>12.7</v>
      </c>
      <c r="C36" s="27">
        <v>0.3</v>
      </c>
      <c r="D36" s="27">
        <v>6.7</v>
      </c>
      <c r="E36" s="27">
        <v>21.2</v>
      </c>
      <c r="F36" s="27"/>
      <c r="G36" s="28"/>
      <c r="H36" s="27"/>
      <c r="I36" s="46"/>
    </row>
    <row r="37" spans="1:9" ht="33" customHeight="1" thickBot="1" x14ac:dyDescent="0.2">
      <c r="A37" s="79">
        <v>45382</v>
      </c>
      <c r="B37" s="30">
        <v>13.2</v>
      </c>
      <c r="C37" s="31">
        <v>0.3</v>
      </c>
      <c r="D37" s="31">
        <v>6.8</v>
      </c>
      <c r="E37" s="31">
        <v>25.3</v>
      </c>
      <c r="F37" s="31"/>
      <c r="G37" s="32"/>
      <c r="H37" s="31"/>
      <c r="I37" s="47"/>
    </row>
    <row r="38" spans="1:9" ht="33" customHeight="1" x14ac:dyDescent="0.15">
      <c r="A38" s="78" t="s">
        <v>0</v>
      </c>
      <c r="B38" s="77">
        <v>13.2</v>
      </c>
      <c r="C38" s="75">
        <v>0.5</v>
      </c>
      <c r="D38" s="75">
        <v>7.1</v>
      </c>
      <c r="E38" s="75">
        <v>33.9</v>
      </c>
      <c r="F38" s="75">
        <v>41.9</v>
      </c>
      <c r="G38" s="76">
        <v>102</v>
      </c>
      <c r="H38" s="75">
        <v>14.7</v>
      </c>
      <c r="I38" s="74" t="s">
        <v>40</v>
      </c>
    </row>
    <row r="39" spans="1:9" ht="33" customHeight="1" x14ac:dyDescent="0.15">
      <c r="A39" s="73" t="s">
        <v>1</v>
      </c>
      <c r="B39" s="72">
        <v>8.9</v>
      </c>
      <c r="C39" s="70">
        <v>0.2</v>
      </c>
      <c r="D39" s="70">
        <v>6.6</v>
      </c>
      <c r="E39" s="70">
        <v>16.600000000000001</v>
      </c>
      <c r="F39" s="70">
        <v>30.3</v>
      </c>
      <c r="G39" s="71">
        <v>82</v>
      </c>
      <c r="H39" s="70">
        <v>7.5</v>
      </c>
      <c r="I39" s="69" t="s">
        <v>40</v>
      </c>
    </row>
    <row r="40" spans="1:9" ht="33" customHeight="1" thickBot="1" x14ac:dyDescent="0.2">
      <c r="A40" s="68" t="s">
        <v>2</v>
      </c>
      <c r="B40" s="67">
        <v>10.1</v>
      </c>
      <c r="C40" s="65">
        <v>0.3</v>
      </c>
      <c r="D40" s="65">
        <v>6.9</v>
      </c>
      <c r="E40" s="65">
        <v>29.1</v>
      </c>
      <c r="F40" s="65">
        <v>37.4</v>
      </c>
      <c r="G40" s="66">
        <v>91</v>
      </c>
      <c r="H40" s="65">
        <v>12.3</v>
      </c>
      <c r="I40" s="64" t="s">
        <v>40</v>
      </c>
    </row>
    <row r="41" spans="1:9" ht="15" customHeight="1" x14ac:dyDescent="0.15">
      <c r="A41" s="63" t="s">
        <v>31</v>
      </c>
    </row>
  </sheetData>
  <mergeCells count="3">
    <mergeCell ref="A3:A4"/>
    <mergeCell ref="A1:B1"/>
    <mergeCell ref="B2:I2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5827-EFFC-4363-93C9-305203FF9EA4}">
  <dimension ref="A1:Q42"/>
  <sheetViews>
    <sheetView zoomScaleNormal="100" workbookViewId="0">
      <selection activeCell="I1" sqref="I1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1" width="8.625" style="63" customWidth="1"/>
    <col min="12" max="12" width="10.375" style="63" customWidth="1"/>
    <col min="13" max="14" width="8.625" style="63" customWidth="1"/>
    <col min="15" max="17" width="8.75" style="63" customWidth="1"/>
    <col min="18" max="16384" width="9" style="63"/>
  </cols>
  <sheetData>
    <row r="1" spans="1:17" ht="47.25" customHeight="1" thickBot="1" x14ac:dyDescent="0.2">
      <c r="A1" s="58">
        <v>45047</v>
      </c>
      <c r="B1" s="58"/>
      <c r="C1" s="52" t="s">
        <v>39</v>
      </c>
      <c r="D1" s="53"/>
      <c r="E1" s="53"/>
      <c r="F1" s="53"/>
      <c r="G1" s="53"/>
      <c r="H1" s="53"/>
      <c r="I1" s="53"/>
      <c r="K1" s="54"/>
      <c r="L1" s="55"/>
      <c r="M1" s="55"/>
      <c r="N1" s="55"/>
      <c r="O1" s="55"/>
      <c r="P1" s="55"/>
      <c r="Q1" s="55"/>
    </row>
    <row r="2" spans="1:17" ht="48" customHeight="1" x14ac:dyDescent="0.15">
      <c r="A2" s="107" t="s">
        <v>5</v>
      </c>
      <c r="B2" s="106" t="s">
        <v>6</v>
      </c>
      <c r="C2" s="106"/>
      <c r="D2" s="106"/>
      <c r="E2" s="106"/>
      <c r="F2" s="106"/>
      <c r="G2" s="106"/>
      <c r="H2" s="106"/>
      <c r="I2" s="105"/>
      <c r="J2" s="106" t="s">
        <v>32</v>
      </c>
      <c r="K2" s="106"/>
      <c r="L2" s="106"/>
      <c r="M2" s="106"/>
      <c r="N2" s="106"/>
      <c r="O2" s="106"/>
      <c r="P2" s="106"/>
      <c r="Q2" s="105"/>
    </row>
    <row r="3" spans="1:17" ht="48" customHeight="1" thickBot="1" x14ac:dyDescent="0.2">
      <c r="A3" s="104" t="s">
        <v>7</v>
      </c>
      <c r="B3" s="103" t="s">
        <v>29</v>
      </c>
      <c r="C3" s="103"/>
      <c r="D3" s="103"/>
      <c r="E3" s="103"/>
      <c r="F3" s="103"/>
      <c r="G3" s="103"/>
      <c r="H3" s="103"/>
      <c r="I3" s="102"/>
      <c r="J3" s="103" t="s">
        <v>33</v>
      </c>
      <c r="K3" s="103"/>
      <c r="L3" s="103"/>
      <c r="M3" s="103"/>
      <c r="N3" s="103"/>
      <c r="O3" s="103"/>
      <c r="P3" s="103"/>
      <c r="Q3" s="102"/>
    </row>
    <row r="4" spans="1:17" ht="45" customHeight="1" x14ac:dyDescent="0.15">
      <c r="A4" s="101" t="s">
        <v>8</v>
      </c>
      <c r="B4" s="99" t="s">
        <v>3</v>
      </c>
      <c r="C4" s="98" t="s">
        <v>9</v>
      </c>
      <c r="D4" s="100" t="s">
        <v>10</v>
      </c>
      <c r="E4" s="99" t="s">
        <v>11</v>
      </c>
      <c r="F4" s="98" t="s">
        <v>12</v>
      </c>
      <c r="G4" s="98" t="s">
        <v>13</v>
      </c>
      <c r="H4" s="98" t="s">
        <v>14</v>
      </c>
      <c r="I4" s="97" t="s">
        <v>15</v>
      </c>
      <c r="J4" s="99" t="s">
        <v>3</v>
      </c>
      <c r="K4" s="98" t="s">
        <v>9</v>
      </c>
      <c r="L4" s="100" t="s">
        <v>10</v>
      </c>
      <c r="M4" s="99" t="s">
        <v>11</v>
      </c>
      <c r="N4" s="98" t="s">
        <v>12</v>
      </c>
      <c r="O4" s="98" t="s">
        <v>13</v>
      </c>
      <c r="P4" s="98" t="s">
        <v>14</v>
      </c>
      <c r="Q4" s="97" t="s">
        <v>15</v>
      </c>
    </row>
    <row r="5" spans="1:17" s="82" customFormat="1" ht="44.25" customHeight="1" x14ac:dyDescent="0.15">
      <c r="A5" s="96"/>
      <c r="B5" s="95" t="s">
        <v>4</v>
      </c>
      <c r="C5" s="94" t="s">
        <v>16</v>
      </c>
      <c r="D5" s="94"/>
      <c r="E5" s="94" t="s">
        <v>17</v>
      </c>
      <c r="F5" s="94" t="s">
        <v>17</v>
      </c>
      <c r="G5" s="94" t="s">
        <v>17</v>
      </c>
      <c r="H5" s="94" t="s">
        <v>17</v>
      </c>
      <c r="I5" s="93" t="s">
        <v>17</v>
      </c>
      <c r="J5" s="95" t="s">
        <v>4</v>
      </c>
      <c r="K5" s="94" t="s">
        <v>16</v>
      </c>
      <c r="L5" s="94"/>
      <c r="M5" s="94" t="s">
        <v>17</v>
      </c>
      <c r="N5" s="94" t="s">
        <v>17</v>
      </c>
      <c r="O5" s="94" t="s">
        <v>17</v>
      </c>
      <c r="P5" s="94" t="s">
        <v>17</v>
      </c>
      <c r="Q5" s="93" t="s">
        <v>17</v>
      </c>
    </row>
    <row r="6" spans="1:17" s="82" customFormat="1" ht="49.5" customHeight="1" x14ac:dyDescent="0.15">
      <c r="A6" s="92" t="s">
        <v>30</v>
      </c>
      <c r="B6" s="91" t="s">
        <v>20</v>
      </c>
      <c r="C6" s="89" t="s">
        <v>18</v>
      </c>
      <c r="D6" s="90" t="s">
        <v>19</v>
      </c>
      <c r="E6" s="89" t="s">
        <v>20</v>
      </c>
      <c r="F6" s="89" t="s">
        <v>20</v>
      </c>
      <c r="G6" s="89" t="s">
        <v>20</v>
      </c>
      <c r="H6" s="89" t="s">
        <v>20</v>
      </c>
      <c r="I6" s="88" t="s">
        <v>20</v>
      </c>
      <c r="J6" s="91" t="s">
        <v>20</v>
      </c>
      <c r="K6" s="89" t="s">
        <v>18</v>
      </c>
      <c r="L6" s="90" t="s">
        <v>19</v>
      </c>
      <c r="M6" s="89" t="s">
        <v>20</v>
      </c>
      <c r="N6" s="89" t="s">
        <v>20</v>
      </c>
      <c r="O6" s="89" t="s">
        <v>20</v>
      </c>
      <c r="P6" s="89" t="s">
        <v>20</v>
      </c>
      <c r="Q6" s="88" t="s">
        <v>20</v>
      </c>
    </row>
    <row r="7" spans="1:17" s="82" customFormat="1" ht="49.5" customHeight="1" thickBot="1" x14ac:dyDescent="0.2">
      <c r="A7" s="87" t="s">
        <v>28</v>
      </c>
      <c r="B7" s="86" t="s">
        <v>20</v>
      </c>
      <c r="C7" s="84" t="s">
        <v>21</v>
      </c>
      <c r="D7" s="85" t="s">
        <v>22</v>
      </c>
      <c r="E7" s="84" t="s">
        <v>24</v>
      </c>
      <c r="F7" s="84" t="s">
        <v>25</v>
      </c>
      <c r="G7" s="84" t="s">
        <v>26</v>
      </c>
      <c r="H7" s="84" t="s">
        <v>27</v>
      </c>
      <c r="I7" s="83" t="s">
        <v>23</v>
      </c>
      <c r="J7" s="86" t="s">
        <v>20</v>
      </c>
      <c r="K7" s="84" t="s">
        <v>21</v>
      </c>
      <c r="L7" s="85" t="s">
        <v>22</v>
      </c>
      <c r="M7" s="84" t="s">
        <v>24</v>
      </c>
      <c r="N7" s="84" t="s">
        <v>25</v>
      </c>
      <c r="O7" s="84" t="s">
        <v>26</v>
      </c>
      <c r="P7" s="84" t="s">
        <v>27</v>
      </c>
      <c r="Q7" s="83" t="s">
        <v>23</v>
      </c>
    </row>
    <row r="8" spans="1:17" ht="33" customHeight="1" x14ac:dyDescent="0.15">
      <c r="A8" s="81">
        <v>45047</v>
      </c>
      <c r="B8" s="22">
        <v>17.8</v>
      </c>
      <c r="C8" s="23">
        <v>0.1</v>
      </c>
      <c r="D8" s="23">
        <v>6.6</v>
      </c>
      <c r="E8" s="23">
        <v>24.1</v>
      </c>
      <c r="F8" s="23">
        <v>26.7</v>
      </c>
      <c r="G8" s="24">
        <v>74</v>
      </c>
      <c r="H8" s="23">
        <v>9.1</v>
      </c>
      <c r="I8" s="45">
        <v>0.01</v>
      </c>
      <c r="J8" s="22">
        <v>18.399999999999999</v>
      </c>
      <c r="K8" s="23">
        <v>0.2</v>
      </c>
      <c r="L8" s="23">
        <v>7.2</v>
      </c>
      <c r="M8" s="23">
        <v>31.4</v>
      </c>
      <c r="N8" s="23">
        <v>27.7</v>
      </c>
      <c r="O8" s="24">
        <v>80</v>
      </c>
      <c r="P8" s="23">
        <v>15.2</v>
      </c>
      <c r="Q8" s="45" t="s">
        <v>40</v>
      </c>
    </row>
    <row r="9" spans="1:17" ht="33" customHeight="1" x14ac:dyDescent="0.15">
      <c r="A9" s="80">
        <v>45048</v>
      </c>
      <c r="B9" s="26">
        <v>17.5</v>
      </c>
      <c r="C9" s="27">
        <v>0.1</v>
      </c>
      <c r="D9" s="27">
        <v>6.7</v>
      </c>
      <c r="E9" s="27">
        <v>26.3</v>
      </c>
      <c r="F9" s="27"/>
      <c r="G9" s="28"/>
      <c r="H9" s="27"/>
      <c r="I9" s="46"/>
      <c r="J9" s="26">
        <v>18.100000000000001</v>
      </c>
      <c r="K9" s="27">
        <v>0.2</v>
      </c>
      <c r="L9" s="27">
        <v>7.1</v>
      </c>
      <c r="M9" s="27">
        <v>27.1</v>
      </c>
      <c r="N9" s="27"/>
      <c r="O9" s="28"/>
      <c r="P9" s="27"/>
      <c r="Q9" s="46"/>
    </row>
    <row r="10" spans="1:17" ht="33" customHeight="1" x14ac:dyDescent="0.15">
      <c r="A10" s="80">
        <v>45049</v>
      </c>
      <c r="B10" s="26">
        <v>17.7</v>
      </c>
      <c r="C10" s="27">
        <v>0.2</v>
      </c>
      <c r="D10" s="27">
        <v>6.8</v>
      </c>
      <c r="E10" s="27">
        <v>30.3</v>
      </c>
      <c r="F10" s="27"/>
      <c r="G10" s="28"/>
      <c r="H10" s="27"/>
      <c r="I10" s="46"/>
      <c r="J10" s="26">
        <v>18.100000000000001</v>
      </c>
      <c r="K10" s="27">
        <v>0.1</v>
      </c>
      <c r="L10" s="27">
        <v>7.1</v>
      </c>
      <c r="M10" s="27">
        <v>29.3</v>
      </c>
      <c r="N10" s="27"/>
      <c r="O10" s="28"/>
      <c r="P10" s="27"/>
      <c r="Q10" s="46"/>
    </row>
    <row r="11" spans="1:17" ht="33" customHeight="1" x14ac:dyDescent="0.15">
      <c r="A11" s="80">
        <v>45050</v>
      </c>
      <c r="B11" s="26">
        <v>18.399999999999999</v>
      </c>
      <c r="C11" s="27">
        <v>0.2</v>
      </c>
      <c r="D11" s="27">
        <v>6.9</v>
      </c>
      <c r="E11" s="27">
        <v>31.2</v>
      </c>
      <c r="F11" s="27"/>
      <c r="G11" s="28"/>
      <c r="H11" s="27"/>
      <c r="I11" s="46"/>
      <c r="J11" s="26">
        <v>18.8</v>
      </c>
      <c r="K11" s="27">
        <v>0.1</v>
      </c>
      <c r="L11" s="27">
        <v>7.2</v>
      </c>
      <c r="M11" s="27">
        <v>31.3</v>
      </c>
      <c r="N11" s="27"/>
      <c r="O11" s="28"/>
      <c r="P11" s="27"/>
      <c r="Q11" s="46"/>
    </row>
    <row r="12" spans="1:17" ht="33" customHeight="1" x14ac:dyDescent="0.15">
      <c r="A12" s="80">
        <v>45051</v>
      </c>
      <c r="B12" s="26">
        <v>19.2</v>
      </c>
      <c r="C12" s="27">
        <v>0.2</v>
      </c>
      <c r="D12" s="27">
        <v>6.9</v>
      </c>
      <c r="E12" s="27">
        <v>30.4</v>
      </c>
      <c r="F12" s="27"/>
      <c r="G12" s="28"/>
      <c r="H12" s="27"/>
      <c r="I12" s="46"/>
      <c r="J12" s="26">
        <v>19.3</v>
      </c>
      <c r="K12" s="27">
        <v>0.1</v>
      </c>
      <c r="L12" s="27">
        <v>7.2</v>
      </c>
      <c r="M12" s="27">
        <v>31</v>
      </c>
      <c r="N12" s="27"/>
      <c r="O12" s="28"/>
      <c r="P12" s="27"/>
      <c r="Q12" s="46"/>
    </row>
    <row r="13" spans="1:17" ht="33" customHeight="1" x14ac:dyDescent="0.15">
      <c r="A13" s="80">
        <v>45052</v>
      </c>
      <c r="B13" s="26">
        <v>19.399999999999999</v>
      </c>
      <c r="C13" s="27">
        <v>0.2</v>
      </c>
      <c r="D13" s="27">
        <v>6.9</v>
      </c>
      <c r="E13" s="27">
        <v>31.9</v>
      </c>
      <c r="F13" s="27"/>
      <c r="G13" s="28"/>
      <c r="H13" s="27"/>
      <c r="I13" s="46"/>
      <c r="J13" s="26">
        <v>19.899999999999999</v>
      </c>
      <c r="K13" s="27" t="s">
        <v>41</v>
      </c>
      <c r="L13" s="27">
        <v>7.3</v>
      </c>
      <c r="M13" s="27">
        <v>31.3</v>
      </c>
      <c r="N13" s="27"/>
      <c r="O13" s="28"/>
      <c r="P13" s="27"/>
      <c r="Q13" s="46"/>
    </row>
    <row r="14" spans="1:17" ht="33" customHeight="1" x14ac:dyDescent="0.15">
      <c r="A14" s="80">
        <v>45053</v>
      </c>
      <c r="B14" s="26">
        <v>19.7</v>
      </c>
      <c r="C14" s="27">
        <v>0.2</v>
      </c>
      <c r="D14" s="27">
        <v>6.9</v>
      </c>
      <c r="E14" s="27">
        <v>33.1</v>
      </c>
      <c r="F14" s="27"/>
      <c r="G14" s="28"/>
      <c r="H14" s="27"/>
      <c r="I14" s="46"/>
      <c r="J14" s="26">
        <v>20.399999999999999</v>
      </c>
      <c r="K14" s="27">
        <v>0.1</v>
      </c>
      <c r="L14" s="27">
        <v>7.3</v>
      </c>
      <c r="M14" s="27">
        <v>32.9</v>
      </c>
      <c r="N14" s="27"/>
      <c r="O14" s="28"/>
      <c r="P14" s="27"/>
      <c r="Q14" s="46"/>
    </row>
    <row r="15" spans="1:17" ht="33" customHeight="1" x14ac:dyDescent="0.15">
      <c r="A15" s="80">
        <v>45054</v>
      </c>
      <c r="B15" s="26">
        <v>18.399999999999999</v>
      </c>
      <c r="C15" s="27">
        <v>0.2</v>
      </c>
      <c r="D15" s="27">
        <v>6.5</v>
      </c>
      <c r="E15" s="27">
        <v>17.8</v>
      </c>
      <c r="F15" s="27"/>
      <c r="G15" s="28"/>
      <c r="H15" s="27"/>
      <c r="I15" s="46"/>
      <c r="J15" s="26">
        <v>19.8</v>
      </c>
      <c r="K15" s="27">
        <v>0.1</v>
      </c>
      <c r="L15" s="27">
        <v>7.2</v>
      </c>
      <c r="M15" s="27">
        <v>30.9</v>
      </c>
      <c r="N15" s="27"/>
      <c r="O15" s="28"/>
      <c r="P15" s="27"/>
      <c r="Q15" s="46"/>
    </row>
    <row r="16" spans="1:17" ht="33" customHeight="1" x14ac:dyDescent="0.15">
      <c r="A16" s="80">
        <v>45055</v>
      </c>
      <c r="B16" s="26">
        <v>16.5</v>
      </c>
      <c r="C16" s="27">
        <v>0.3</v>
      </c>
      <c r="D16" s="27">
        <v>6.6</v>
      </c>
      <c r="E16" s="27">
        <v>17.3</v>
      </c>
      <c r="F16" s="27"/>
      <c r="G16" s="28"/>
      <c r="H16" s="27"/>
      <c r="I16" s="46"/>
      <c r="J16" s="26">
        <v>17.899999999999999</v>
      </c>
      <c r="K16" s="27">
        <v>0.3</v>
      </c>
      <c r="L16" s="27">
        <v>6.9</v>
      </c>
      <c r="M16" s="27">
        <v>17.5</v>
      </c>
      <c r="N16" s="27"/>
      <c r="O16" s="28"/>
      <c r="P16" s="27"/>
      <c r="Q16" s="46"/>
    </row>
    <row r="17" spans="1:17" ht="33" customHeight="1" x14ac:dyDescent="0.15">
      <c r="A17" s="80">
        <v>45056</v>
      </c>
      <c r="B17" s="26">
        <v>17.899999999999999</v>
      </c>
      <c r="C17" s="27">
        <v>0.2</v>
      </c>
      <c r="D17" s="27">
        <v>6.7</v>
      </c>
      <c r="E17" s="27">
        <v>25.7</v>
      </c>
      <c r="F17" s="27">
        <v>37.1</v>
      </c>
      <c r="G17" s="28">
        <v>78</v>
      </c>
      <c r="H17" s="27">
        <v>10</v>
      </c>
      <c r="I17" s="46" t="s">
        <v>40</v>
      </c>
      <c r="J17" s="26">
        <v>17.600000000000001</v>
      </c>
      <c r="K17" s="27">
        <v>0.1</v>
      </c>
      <c r="L17" s="27">
        <v>6.9</v>
      </c>
      <c r="M17" s="27">
        <v>19.7</v>
      </c>
      <c r="N17" s="27">
        <v>30.8</v>
      </c>
      <c r="O17" s="28">
        <v>71</v>
      </c>
      <c r="P17" s="27">
        <v>13.6</v>
      </c>
      <c r="Q17" s="46" t="s">
        <v>40</v>
      </c>
    </row>
    <row r="18" spans="1:17" ht="33" customHeight="1" x14ac:dyDescent="0.15">
      <c r="A18" s="80">
        <v>45057</v>
      </c>
      <c r="B18" s="26">
        <v>18.3</v>
      </c>
      <c r="C18" s="27">
        <v>0.1</v>
      </c>
      <c r="D18" s="27">
        <v>6.9</v>
      </c>
      <c r="E18" s="27">
        <v>28.4</v>
      </c>
      <c r="F18" s="27"/>
      <c r="G18" s="28"/>
      <c r="H18" s="27"/>
      <c r="I18" s="46"/>
      <c r="J18" s="26">
        <v>18.5</v>
      </c>
      <c r="K18" s="27" t="s">
        <v>41</v>
      </c>
      <c r="L18" s="27">
        <v>7.1</v>
      </c>
      <c r="M18" s="27">
        <v>25.9</v>
      </c>
      <c r="N18" s="27"/>
      <c r="O18" s="28"/>
      <c r="P18" s="27"/>
      <c r="Q18" s="46"/>
    </row>
    <row r="19" spans="1:17" ht="33" customHeight="1" x14ac:dyDescent="0.15">
      <c r="A19" s="80">
        <v>45058</v>
      </c>
      <c r="B19" s="26">
        <v>17.8</v>
      </c>
      <c r="C19" s="27">
        <v>0.1</v>
      </c>
      <c r="D19" s="27">
        <v>6.9</v>
      </c>
      <c r="E19" s="27">
        <v>28.6</v>
      </c>
      <c r="F19" s="27"/>
      <c r="G19" s="28"/>
      <c r="H19" s="27"/>
      <c r="I19" s="46"/>
      <c r="J19" s="26">
        <v>18.8</v>
      </c>
      <c r="K19" s="27" t="s">
        <v>41</v>
      </c>
      <c r="L19" s="27">
        <v>7.1</v>
      </c>
      <c r="M19" s="27">
        <v>27.8</v>
      </c>
      <c r="N19" s="27"/>
      <c r="O19" s="28"/>
      <c r="P19" s="27"/>
      <c r="Q19" s="46"/>
    </row>
    <row r="20" spans="1:17" ht="33" customHeight="1" x14ac:dyDescent="0.15">
      <c r="A20" s="80">
        <v>45059</v>
      </c>
      <c r="B20" s="26">
        <v>18</v>
      </c>
      <c r="C20" s="27">
        <v>0.2</v>
      </c>
      <c r="D20" s="27">
        <v>6.9</v>
      </c>
      <c r="E20" s="27">
        <v>30.6</v>
      </c>
      <c r="F20" s="27"/>
      <c r="G20" s="28"/>
      <c r="H20" s="27"/>
      <c r="I20" s="46"/>
      <c r="J20" s="26">
        <v>19.100000000000001</v>
      </c>
      <c r="K20" s="27" t="s">
        <v>41</v>
      </c>
      <c r="L20" s="27">
        <v>7.2</v>
      </c>
      <c r="M20" s="27">
        <v>29.3</v>
      </c>
      <c r="N20" s="27"/>
      <c r="O20" s="28"/>
      <c r="P20" s="27"/>
      <c r="Q20" s="46"/>
    </row>
    <row r="21" spans="1:17" ht="33" customHeight="1" x14ac:dyDescent="0.15">
      <c r="A21" s="80">
        <v>45060</v>
      </c>
      <c r="B21" s="26">
        <v>18.2</v>
      </c>
      <c r="C21" s="27">
        <v>0.1</v>
      </c>
      <c r="D21" s="27">
        <v>6.9</v>
      </c>
      <c r="E21" s="27">
        <v>30.9</v>
      </c>
      <c r="F21" s="27"/>
      <c r="G21" s="28"/>
      <c r="H21" s="27"/>
      <c r="I21" s="46"/>
      <c r="J21" s="26">
        <v>19</v>
      </c>
      <c r="K21" s="27" t="s">
        <v>41</v>
      </c>
      <c r="L21" s="27">
        <v>7.2</v>
      </c>
      <c r="M21" s="27">
        <v>31</v>
      </c>
      <c r="N21" s="27"/>
      <c r="O21" s="28"/>
      <c r="P21" s="27"/>
      <c r="Q21" s="46"/>
    </row>
    <row r="22" spans="1:17" ht="33" customHeight="1" x14ac:dyDescent="0.15">
      <c r="A22" s="80">
        <v>45061</v>
      </c>
      <c r="B22" s="26">
        <v>18</v>
      </c>
      <c r="C22" s="27">
        <v>0.2</v>
      </c>
      <c r="D22" s="27">
        <v>6.8</v>
      </c>
      <c r="E22" s="27">
        <v>29.8</v>
      </c>
      <c r="F22" s="27"/>
      <c r="G22" s="28"/>
      <c r="H22" s="27"/>
      <c r="I22" s="46"/>
      <c r="J22" s="26">
        <v>19</v>
      </c>
      <c r="K22" s="27" t="s">
        <v>41</v>
      </c>
      <c r="L22" s="27">
        <v>7.2</v>
      </c>
      <c r="M22" s="27">
        <v>31.2</v>
      </c>
      <c r="N22" s="27"/>
      <c r="O22" s="28"/>
      <c r="P22" s="27"/>
      <c r="Q22" s="46"/>
    </row>
    <row r="23" spans="1:17" ht="33" customHeight="1" x14ac:dyDescent="0.15">
      <c r="A23" s="80">
        <v>45062</v>
      </c>
      <c r="B23" s="26">
        <v>19.2</v>
      </c>
      <c r="C23" s="27">
        <v>0.2</v>
      </c>
      <c r="D23" s="27">
        <v>6.8</v>
      </c>
      <c r="E23" s="27">
        <v>30.3</v>
      </c>
      <c r="F23" s="27"/>
      <c r="G23" s="28"/>
      <c r="H23" s="27"/>
      <c r="I23" s="46"/>
      <c r="J23" s="26">
        <v>19.399999999999999</v>
      </c>
      <c r="K23" s="27" t="s">
        <v>41</v>
      </c>
      <c r="L23" s="27">
        <v>7.1</v>
      </c>
      <c r="M23" s="27">
        <v>30.1</v>
      </c>
      <c r="N23" s="27"/>
      <c r="O23" s="28"/>
      <c r="P23" s="27"/>
      <c r="Q23" s="46"/>
    </row>
    <row r="24" spans="1:17" ht="33" customHeight="1" x14ac:dyDescent="0.15">
      <c r="A24" s="80">
        <v>45063</v>
      </c>
      <c r="B24" s="26">
        <v>20.2</v>
      </c>
      <c r="C24" s="27">
        <v>0.2</v>
      </c>
      <c r="D24" s="27">
        <v>6.8</v>
      </c>
      <c r="E24" s="27">
        <v>30.8</v>
      </c>
      <c r="F24" s="27">
        <v>39</v>
      </c>
      <c r="G24" s="28">
        <v>116</v>
      </c>
      <c r="H24" s="27">
        <v>11.6</v>
      </c>
      <c r="I24" s="46" t="s">
        <v>40</v>
      </c>
      <c r="J24" s="26">
        <v>20.2</v>
      </c>
      <c r="K24" s="27" t="s">
        <v>41</v>
      </c>
      <c r="L24" s="27">
        <v>7.1</v>
      </c>
      <c r="M24" s="27">
        <v>30.5</v>
      </c>
      <c r="N24" s="27">
        <v>38.4</v>
      </c>
      <c r="O24" s="28">
        <v>71</v>
      </c>
      <c r="P24" s="27">
        <v>14.5</v>
      </c>
      <c r="Q24" s="46" t="s">
        <v>40</v>
      </c>
    </row>
    <row r="25" spans="1:17" ht="33" customHeight="1" x14ac:dyDescent="0.15">
      <c r="A25" s="80">
        <v>45064</v>
      </c>
      <c r="B25" s="26">
        <v>21.1</v>
      </c>
      <c r="C25" s="27">
        <v>0.2</v>
      </c>
      <c r="D25" s="27">
        <v>6.9</v>
      </c>
      <c r="E25" s="27">
        <v>31.5</v>
      </c>
      <c r="F25" s="27"/>
      <c r="G25" s="28"/>
      <c r="H25" s="27"/>
      <c r="I25" s="46"/>
      <c r="J25" s="26">
        <v>21</v>
      </c>
      <c r="K25" s="27" t="s">
        <v>41</v>
      </c>
      <c r="L25" s="27">
        <v>7.1</v>
      </c>
      <c r="M25" s="27">
        <v>29.3</v>
      </c>
      <c r="N25" s="27"/>
      <c r="O25" s="28"/>
      <c r="P25" s="27"/>
      <c r="Q25" s="46"/>
    </row>
    <row r="26" spans="1:17" ht="33" customHeight="1" x14ac:dyDescent="0.15">
      <c r="A26" s="80">
        <v>45065</v>
      </c>
      <c r="B26" s="26">
        <v>21</v>
      </c>
      <c r="C26" s="27">
        <v>0.2</v>
      </c>
      <c r="D26" s="27">
        <v>6.9</v>
      </c>
      <c r="E26" s="27">
        <v>31.3</v>
      </c>
      <c r="F26" s="27"/>
      <c r="G26" s="28"/>
      <c r="H26" s="27"/>
      <c r="I26" s="46"/>
      <c r="J26" s="26">
        <v>21.4</v>
      </c>
      <c r="K26" s="27" t="s">
        <v>41</v>
      </c>
      <c r="L26" s="27">
        <v>7.1</v>
      </c>
      <c r="M26" s="27">
        <v>28.3</v>
      </c>
      <c r="N26" s="27"/>
      <c r="O26" s="28"/>
      <c r="P26" s="27"/>
      <c r="Q26" s="46"/>
    </row>
    <row r="27" spans="1:17" ht="33" customHeight="1" x14ac:dyDescent="0.15">
      <c r="A27" s="80">
        <v>45066</v>
      </c>
      <c r="B27" s="26">
        <v>20</v>
      </c>
      <c r="C27" s="27">
        <v>0.2</v>
      </c>
      <c r="D27" s="27">
        <v>6.7</v>
      </c>
      <c r="E27" s="27">
        <v>28.5</v>
      </c>
      <c r="F27" s="27"/>
      <c r="G27" s="28"/>
      <c r="H27" s="27"/>
      <c r="I27" s="46"/>
      <c r="J27" s="26">
        <v>21.2</v>
      </c>
      <c r="K27" s="27" t="s">
        <v>41</v>
      </c>
      <c r="L27" s="27">
        <v>7.1</v>
      </c>
      <c r="M27" s="27">
        <v>28.5</v>
      </c>
      <c r="N27" s="27"/>
      <c r="O27" s="28"/>
      <c r="P27" s="27"/>
      <c r="Q27" s="46"/>
    </row>
    <row r="28" spans="1:17" ht="33" customHeight="1" x14ac:dyDescent="0.15">
      <c r="A28" s="80">
        <v>45067</v>
      </c>
      <c r="B28" s="26">
        <v>21</v>
      </c>
      <c r="C28" s="27">
        <v>0.2</v>
      </c>
      <c r="D28" s="27">
        <v>6.8</v>
      </c>
      <c r="E28" s="27">
        <v>28.7</v>
      </c>
      <c r="F28" s="27"/>
      <c r="G28" s="28"/>
      <c r="H28" s="27"/>
      <c r="I28" s="46"/>
      <c r="J28" s="26">
        <v>21.1</v>
      </c>
      <c r="K28" s="27" t="s">
        <v>41</v>
      </c>
      <c r="L28" s="27">
        <v>7.1</v>
      </c>
      <c r="M28" s="27">
        <v>26.6</v>
      </c>
      <c r="N28" s="27"/>
      <c r="O28" s="28"/>
      <c r="P28" s="27"/>
      <c r="Q28" s="46"/>
    </row>
    <row r="29" spans="1:17" ht="33" customHeight="1" x14ac:dyDescent="0.15">
      <c r="A29" s="80">
        <v>45068</v>
      </c>
      <c r="B29" s="26">
        <v>21.6</v>
      </c>
      <c r="C29" s="27">
        <v>0.2</v>
      </c>
      <c r="D29" s="27">
        <v>6.8</v>
      </c>
      <c r="E29" s="27">
        <v>28.9</v>
      </c>
      <c r="F29" s="27"/>
      <c r="G29" s="28"/>
      <c r="H29" s="27"/>
      <c r="I29" s="46"/>
      <c r="J29" s="26">
        <v>21.6</v>
      </c>
      <c r="K29" s="27" t="s">
        <v>41</v>
      </c>
      <c r="L29" s="27">
        <v>7.1</v>
      </c>
      <c r="M29" s="27">
        <v>26.1</v>
      </c>
      <c r="N29" s="27"/>
      <c r="O29" s="28"/>
      <c r="P29" s="27"/>
      <c r="Q29" s="46"/>
    </row>
    <row r="30" spans="1:17" ht="33" customHeight="1" x14ac:dyDescent="0.15">
      <c r="A30" s="80">
        <v>45069</v>
      </c>
      <c r="B30" s="26">
        <v>21.6</v>
      </c>
      <c r="C30" s="27">
        <v>0.2</v>
      </c>
      <c r="D30" s="27">
        <v>6.9</v>
      </c>
      <c r="E30" s="27">
        <v>30.9</v>
      </c>
      <c r="F30" s="27"/>
      <c r="G30" s="28"/>
      <c r="H30" s="27"/>
      <c r="I30" s="46"/>
      <c r="J30" s="26">
        <v>21.7</v>
      </c>
      <c r="K30" s="27" t="s">
        <v>41</v>
      </c>
      <c r="L30" s="27">
        <v>7.1</v>
      </c>
      <c r="M30" s="27">
        <v>28.2</v>
      </c>
      <c r="N30" s="27"/>
      <c r="O30" s="28"/>
      <c r="P30" s="27"/>
      <c r="Q30" s="46"/>
    </row>
    <row r="31" spans="1:17" ht="33" customHeight="1" x14ac:dyDescent="0.15">
      <c r="A31" s="80">
        <v>45070</v>
      </c>
      <c r="B31" s="26">
        <v>21</v>
      </c>
      <c r="C31" s="27">
        <v>0.2</v>
      </c>
      <c r="D31" s="27">
        <v>7</v>
      </c>
      <c r="E31" s="27">
        <v>31</v>
      </c>
      <c r="F31" s="27">
        <v>39.200000000000003</v>
      </c>
      <c r="G31" s="28">
        <v>107</v>
      </c>
      <c r="H31" s="27">
        <v>11.6</v>
      </c>
      <c r="I31" s="46" t="s">
        <v>40</v>
      </c>
      <c r="J31" s="26">
        <v>21.3</v>
      </c>
      <c r="K31" s="27" t="s">
        <v>41</v>
      </c>
      <c r="L31" s="27">
        <v>7.2</v>
      </c>
      <c r="M31" s="27">
        <v>29.7</v>
      </c>
      <c r="N31" s="27">
        <v>37.799999999999997</v>
      </c>
      <c r="O31" s="28">
        <v>74</v>
      </c>
      <c r="P31" s="27">
        <v>14.4</v>
      </c>
      <c r="Q31" s="46" t="s">
        <v>40</v>
      </c>
    </row>
    <row r="32" spans="1:17" ht="33" customHeight="1" x14ac:dyDescent="0.15">
      <c r="A32" s="80">
        <v>45071</v>
      </c>
      <c r="B32" s="26">
        <v>21.1</v>
      </c>
      <c r="C32" s="27">
        <v>0.2</v>
      </c>
      <c r="D32" s="27">
        <v>7</v>
      </c>
      <c r="E32" s="27">
        <v>31.8</v>
      </c>
      <c r="F32" s="27"/>
      <c r="G32" s="28"/>
      <c r="H32" s="27"/>
      <c r="I32" s="46"/>
      <c r="J32" s="26">
        <v>21.2</v>
      </c>
      <c r="K32" s="27" t="s">
        <v>41</v>
      </c>
      <c r="L32" s="27">
        <v>7.2</v>
      </c>
      <c r="M32" s="27">
        <v>32</v>
      </c>
      <c r="N32" s="27"/>
      <c r="O32" s="28"/>
      <c r="P32" s="27"/>
      <c r="Q32" s="46"/>
    </row>
    <row r="33" spans="1:17" ht="33" customHeight="1" x14ac:dyDescent="0.15">
      <c r="A33" s="80">
        <v>45072</v>
      </c>
      <c r="B33" s="26">
        <v>21</v>
      </c>
      <c r="C33" s="27">
        <v>0.2</v>
      </c>
      <c r="D33" s="27">
        <v>6.9</v>
      </c>
      <c r="E33" s="27">
        <v>31.9</v>
      </c>
      <c r="F33" s="27"/>
      <c r="G33" s="28"/>
      <c r="H33" s="27"/>
      <c r="I33" s="46"/>
      <c r="J33" s="26">
        <v>21.5</v>
      </c>
      <c r="K33" s="27" t="s">
        <v>41</v>
      </c>
      <c r="L33" s="27">
        <v>7.2</v>
      </c>
      <c r="M33" s="27">
        <v>31.6</v>
      </c>
      <c r="N33" s="27"/>
      <c r="O33" s="28"/>
      <c r="P33" s="27"/>
      <c r="Q33" s="46"/>
    </row>
    <row r="34" spans="1:17" ht="33" customHeight="1" x14ac:dyDescent="0.15">
      <c r="A34" s="80">
        <v>45073</v>
      </c>
      <c r="B34" s="26">
        <v>21.2</v>
      </c>
      <c r="C34" s="27">
        <v>0.2</v>
      </c>
      <c r="D34" s="27">
        <v>7</v>
      </c>
      <c r="E34" s="27">
        <v>32.6</v>
      </c>
      <c r="F34" s="27"/>
      <c r="G34" s="28"/>
      <c r="H34" s="27"/>
      <c r="I34" s="46"/>
      <c r="J34" s="26">
        <v>21.6</v>
      </c>
      <c r="K34" s="27" t="s">
        <v>41</v>
      </c>
      <c r="L34" s="27">
        <v>7.3</v>
      </c>
      <c r="M34" s="27">
        <v>33</v>
      </c>
      <c r="N34" s="27"/>
      <c r="O34" s="28"/>
      <c r="P34" s="27"/>
      <c r="Q34" s="46"/>
    </row>
    <row r="35" spans="1:17" ht="33" customHeight="1" x14ac:dyDescent="0.15">
      <c r="A35" s="80">
        <v>45074</v>
      </c>
      <c r="B35" s="26">
        <v>22</v>
      </c>
      <c r="C35" s="27">
        <v>0.2</v>
      </c>
      <c r="D35" s="27">
        <v>7</v>
      </c>
      <c r="E35" s="27">
        <v>32.799999999999997</v>
      </c>
      <c r="F35" s="27"/>
      <c r="G35" s="28"/>
      <c r="H35" s="27"/>
      <c r="I35" s="46"/>
      <c r="J35" s="26">
        <v>22.1</v>
      </c>
      <c r="K35" s="27" t="s">
        <v>41</v>
      </c>
      <c r="L35" s="27">
        <v>7.4</v>
      </c>
      <c r="M35" s="27">
        <v>33.5</v>
      </c>
      <c r="N35" s="27"/>
      <c r="O35" s="28"/>
      <c r="P35" s="27"/>
      <c r="Q35" s="46"/>
    </row>
    <row r="36" spans="1:17" ht="33" customHeight="1" x14ac:dyDescent="0.15">
      <c r="A36" s="80">
        <v>45075</v>
      </c>
      <c r="B36" s="26">
        <v>22.4</v>
      </c>
      <c r="C36" s="27">
        <v>0.2</v>
      </c>
      <c r="D36" s="27">
        <v>7</v>
      </c>
      <c r="E36" s="27">
        <v>32.799999999999997</v>
      </c>
      <c r="F36" s="27"/>
      <c r="G36" s="28"/>
      <c r="H36" s="27"/>
      <c r="I36" s="46"/>
      <c r="J36" s="26">
        <v>22.6</v>
      </c>
      <c r="K36" s="27" t="s">
        <v>41</v>
      </c>
      <c r="L36" s="27">
        <v>7.3</v>
      </c>
      <c r="M36" s="27">
        <v>33.700000000000003</v>
      </c>
      <c r="N36" s="27"/>
      <c r="O36" s="28"/>
      <c r="P36" s="27"/>
      <c r="Q36" s="46"/>
    </row>
    <row r="37" spans="1:17" ht="33" customHeight="1" x14ac:dyDescent="0.15">
      <c r="A37" s="80">
        <v>45076</v>
      </c>
      <c r="B37" s="26">
        <v>21.6</v>
      </c>
      <c r="C37" s="27">
        <v>0.2</v>
      </c>
      <c r="D37" s="27">
        <v>6.9</v>
      </c>
      <c r="E37" s="27">
        <v>31.3</v>
      </c>
      <c r="F37" s="27"/>
      <c r="G37" s="28"/>
      <c r="H37" s="27"/>
      <c r="I37" s="46"/>
      <c r="J37" s="26">
        <v>22.6</v>
      </c>
      <c r="K37" s="27" t="s">
        <v>41</v>
      </c>
      <c r="L37" s="27">
        <v>7.3</v>
      </c>
      <c r="M37" s="27">
        <v>32.700000000000003</v>
      </c>
      <c r="N37" s="27"/>
      <c r="O37" s="28"/>
      <c r="P37" s="27"/>
      <c r="Q37" s="46"/>
    </row>
    <row r="38" spans="1:17" ht="33" customHeight="1" thickBot="1" x14ac:dyDescent="0.2">
      <c r="A38" s="79">
        <v>45077</v>
      </c>
      <c r="B38" s="30">
        <v>21.4</v>
      </c>
      <c r="C38" s="31">
        <v>0.3</v>
      </c>
      <c r="D38" s="31">
        <v>6.7</v>
      </c>
      <c r="E38" s="31">
        <v>26.6</v>
      </c>
      <c r="F38" s="31">
        <v>37.6</v>
      </c>
      <c r="G38" s="32">
        <v>102</v>
      </c>
      <c r="H38" s="31">
        <v>9.9</v>
      </c>
      <c r="I38" s="47" t="s">
        <v>40</v>
      </c>
      <c r="J38" s="30">
        <v>22.1</v>
      </c>
      <c r="K38" s="31" t="s">
        <v>41</v>
      </c>
      <c r="L38" s="31">
        <v>7.2</v>
      </c>
      <c r="M38" s="31">
        <v>31.2</v>
      </c>
      <c r="N38" s="31">
        <v>36.799999999999997</v>
      </c>
      <c r="O38" s="32">
        <v>77</v>
      </c>
      <c r="P38" s="31">
        <v>14.9</v>
      </c>
      <c r="Q38" s="47" t="s">
        <v>40</v>
      </c>
    </row>
    <row r="39" spans="1:17" ht="33" customHeight="1" x14ac:dyDescent="0.15">
      <c r="A39" s="78" t="s">
        <v>0</v>
      </c>
      <c r="B39" s="77">
        <v>22.4</v>
      </c>
      <c r="C39" s="75">
        <v>0.3</v>
      </c>
      <c r="D39" s="75">
        <v>7</v>
      </c>
      <c r="E39" s="75">
        <v>33.1</v>
      </c>
      <c r="F39" s="75">
        <v>39.200000000000003</v>
      </c>
      <c r="G39" s="76">
        <v>116</v>
      </c>
      <c r="H39" s="75">
        <v>11.6</v>
      </c>
      <c r="I39" s="74">
        <v>0.01</v>
      </c>
      <c r="J39" s="77">
        <v>22.6</v>
      </c>
      <c r="K39" s="75">
        <v>0.3</v>
      </c>
      <c r="L39" s="75">
        <v>7.4</v>
      </c>
      <c r="M39" s="75">
        <v>33.700000000000003</v>
      </c>
      <c r="N39" s="75">
        <v>38.4</v>
      </c>
      <c r="O39" s="76">
        <v>80</v>
      </c>
      <c r="P39" s="75">
        <v>15.2</v>
      </c>
      <c r="Q39" s="74" t="s">
        <v>40</v>
      </c>
    </row>
    <row r="40" spans="1:17" ht="33" customHeight="1" x14ac:dyDescent="0.15">
      <c r="A40" s="73" t="s">
        <v>1</v>
      </c>
      <c r="B40" s="72">
        <v>16.5</v>
      </c>
      <c r="C40" s="70">
        <v>0.1</v>
      </c>
      <c r="D40" s="70">
        <v>6.5</v>
      </c>
      <c r="E40" s="70">
        <v>17.3</v>
      </c>
      <c r="F40" s="70">
        <v>26.7</v>
      </c>
      <c r="G40" s="71">
        <v>74</v>
      </c>
      <c r="H40" s="70">
        <v>9.1</v>
      </c>
      <c r="I40" s="69" t="s">
        <v>40</v>
      </c>
      <c r="J40" s="72">
        <v>17.600000000000001</v>
      </c>
      <c r="K40" s="70" t="s">
        <v>41</v>
      </c>
      <c r="L40" s="70">
        <v>6.9</v>
      </c>
      <c r="M40" s="70">
        <v>17.5</v>
      </c>
      <c r="N40" s="70">
        <v>27.7</v>
      </c>
      <c r="O40" s="71">
        <v>71</v>
      </c>
      <c r="P40" s="70">
        <v>13.6</v>
      </c>
      <c r="Q40" s="69" t="s">
        <v>40</v>
      </c>
    </row>
    <row r="41" spans="1:17" ht="33" customHeight="1" thickBot="1" x14ac:dyDescent="0.2">
      <c r="A41" s="68" t="s">
        <v>2</v>
      </c>
      <c r="B41" s="67">
        <v>19.7</v>
      </c>
      <c r="C41" s="65">
        <v>0.2</v>
      </c>
      <c r="D41" s="65">
        <v>6.8</v>
      </c>
      <c r="E41" s="65">
        <v>29.3</v>
      </c>
      <c r="F41" s="65">
        <v>35.9</v>
      </c>
      <c r="G41" s="66">
        <v>95</v>
      </c>
      <c r="H41" s="65">
        <v>10.4</v>
      </c>
      <c r="I41" s="64" t="s">
        <v>40</v>
      </c>
      <c r="J41" s="67">
        <v>20.2</v>
      </c>
      <c r="K41" s="65" t="s">
        <v>41</v>
      </c>
      <c r="L41" s="65">
        <v>7.2</v>
      </c>
      <c r="M41" s="65">
        <v>29.4</v>
      </c>
      <c r="N41" s="65">
        <v>34.299999999999997</v>
      </c>
      <c r="O41" s="66">
        <v>75</v>
      </c>
      <c r="P41" s="65">
        <v>14.5</v>
      </c>
      <c r="Q41" s="64" t="s">
        <v>40</v>
      </c>
    </row>
    <row r="42" spans="1:17" ht="15" customHeight="1" x14ac:dyDescent="0.15">
      <c r="A42" s="63" t="s">
        <v>31</v>
      </c>
    </row>
  </sheetData>
  <mergeCells count="6">
    <mergeCell ref="A4:A5"/>
    <mergeCell ref="A1:B1"/>
    <mergeCell ref="B2:I2"/>
    <mergeCell ref="J2:Q2"/>
    <mergeCell ref="B3:I3"/>
    <mergeCell ref="J3:Q3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5448-66D9-49BF-8C2E-8C0A3A609F9C}">
  <dimension ref="A1:Q42"/>
  <sheetViews>
    <sheetView zoomScaleNormal="100" workbookViewId="0">
      <selection sqref="A1:B1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1" width="8.625" style="63" customWidth="1"/>
    <col min="12" max="12" width="10.375" style="63" customWidth="1"/>
    <col min="13" max="14" width="8.625" style="63" customWidth="1"/>
    <col min="15" max="17" width="8.75" style="63" customWidth="1"/>
    <col min="18" max="16384" width="9" style="63"/>
  </cols>
  <sheetData>
    <row r="1" spans="1:17" ht="47.25" customHeight="1" thickBot="1" x14ac:dyDescent="0.2">
      <c r="A1" s="58">
        <v>45078</v>
      </c>
      <c r="B1" s="58"/>
      <c r="C1" s="52" t="s">
        <v>39</v>
      </c>
      <c r="D1" s="53"/>
      <c r="E1" s="53"/>
      <c r="F1" s="53"/>
      <c r="G1" s="53"/>
      <c r="H1" s="53"/>
      <c r="I1" s="53"/>
      <c r="K1" s="54"/>
      <c r="L1" s="55"/>
      <c r="M1" s="55"/>
      <c r="N1" s="55"/>
      <c r="O1" s="55"/>
      <c r="P1" s="55"/>
      <c r="Q1" s="55"/>
    </row>
    <row r="2" spans="1:17" ht="48" customHeight="1" x14ac:dyDescent="0.15">
      <c r="A2" s="107" t="s">
        <v>5</v>
      </c>
      <c r="B2" s="106" t="s">
        <v>6</v>
      </c>
      <c r="C2" s="106"/>
      <c r="D2" s="106"/>
      <c r="E2" s="106"/>
      <c r="F2" s="106"/>
      <c r="G2" s="106"/>
      <c r="H2" s="106"/>
      <c r="I2" s="105"/>
      <c r="J2" s="106" t="s">
        <v>32</v>
      </c>
      <c r="K2" s="106"/>
      <c r="L2" s="106"/>
      <c r="M2" s="106"/>
      <c r="N2" s="106"/>
      <c r="O2" s="106"/>
      <c r="P2" s="106"/>
      <c r="Q2" s="105"/>
    </row>
    <row r="3" spans="1:17" ht="48" customHeight="1" thickBot="1" x14ac:dyDescent="0.2">
      <c r="A3" s="104" t="s">
        <v>7</v>
      </c>
      <c r="B3" s="103" t="s">
        <v>29</v>
      </c>
      <c r="C3" s="103"/>
      <c r="D3" s="103"/>
      <c r="E3" s="103"/>
      <c r="F3" s="103"/>
      <c r="G3" s="103"/>
      <c r="H3" s="103"/>
      <c r="I3" s="102"/>
      <c r="J3" s="103" t="s">
        <v>33</v>
      </c>
      <c r="K3" s="103"/>
      <c r="L3" s="103"/>
      <c r="M3" s="103"/>
      <c r="N3" s="103"/>
      <c r="O3" s="103"/>
      <c r="P3" s="103"/>
      <c r="Q3" s="102"/>
    </row>
    <row r="4" spans="1:17" ht="45" customHeight="1" x14ac:dyDescent="0.15">
      <c r="A4" s="101" t="s">
        <v>8</v>
      </c>
      <c r="B4" s="99" t="s">
        <v>3</v>
      </c>
      <c r="C4" s="98" t="s">
        <v>9</v>
      </c>
      <c r="D4" s="100" t="s">
        <v>10</v>
      </c>
      <c r="E4" s="99" t="s">
        <v>11</v>
      </c>
      <c r="F4" s="98" t="s">
        <v>12</v>
      </c>
      <c r="G4" s="98" t="s">
        <v>13</v>
      </c>
      <c r="H4" s="98" t="s">
        <v>14</v>
      </c>
      <c r="I4" s="97" t="s">
        <v>15</v>
      </c>
      <c r="J4" s="99" t="s">
        <v>3</v>
      </c>
      <c r="K4" s="98" t="s">
        <v>9</v>
      </c>
      <c r="L4" s="100" t="s">
        <v>10</v>
      </c>
      <c r="M4" s="99" t="s">
        <v>11</v>
      </c>
      <c r="N4" s="98" t="s">
        <v>12</v>
      </c>
      <c r="O4" s="98" t="s">
        <v>13</v>
      </c>
      <c r="P4" s="98" t="s">
        <v>14</v>
      </c>
      <c r="Q4" s="97" t="s">
        <v>15</v>
      </c>
    </row>
    <row r="5" spans="1:17" s="82" customFormat="1" ht="44.25" customHeight="1" x14ac:dyDescent="0.15">
      <c r="A5" s="96"/>
      <c r="B5" s="95" t="s">
        <v>4</v>
      </c>
      <c r="C5" s="94" t="s">
        <v>16</v>
      </c>
      <c r="D5" s="94"/>
      <c r="E5" s="94" t="s">
        <v>17</v>
      </c>
      <c r="F5" s="94" t="s">
        <v>17</v>
      </c>
      <c r="G5" s="94" t="s">
        <v>17</v>
      </c>
      <c r="H5" s="94" t="s">
        <v>17</v>
      </c>
      <c r="I5" s="93" t="s">
        <v>17</v>
      </c>
      <c r="J5" s="95" t="s">
        <v>4</v>
      </c>
      <c r="K5" s="94" t="s">
        <v>16</v>
      </c>
      <c r="L5" s="94"/>
      <c r="M5" s="94" t="s">
        <v>17</v>
      </c>
      <c r="N5" s="94" t="s">
        <v>17</v>
      </c>
      <c r="O5" s="94" t="s">
        <v>17</v>
      </c>
      <c r="P5" s="94" t="s">
        <v>17</v>
      </c>
      <c r="Q5" s="93" t="s">
        <v>17</v>
      </c>
    </row>
    <row r="6" spans="1:17" s="82" customFormat="1" ht="49.5" customHeight="1" x14ac:dyDescent="0.15">
      <c r="A6" s="92" t="s">
        <v>30</v>
      </c>
      <c r="B6" s="91" t="s">
        <v>20</v>
      </c>
      <c r="C6" s="89" t="s">
        <v>18</v>
      </c>
      <c r="D6" s="90" t="s">
        <v>19</v>
      </c>
      <c r="E6" s="89" t="s">
        <v>20</v>
      </c>
      <c r="F6" s="89" t="s">
        <v>20</v>
      </c>
      <c r="G6" s="89" t="s">
        <v>20</v>
      </c>
      <c r="H6" s="89" t="s">
        <v>20</v>
      </c>
      <c r="I6" s="88" t="s">
        <v>20</v>
      </c>
      <c r="J6" s="91" t="s">
        <v>20</v>
      </c>
      <c r="K6" s="89" t="s">
        <v>18</v>
      </c>
      <c r="L6" s="90" t="s">
        <v>19</v>
      </c>
      <c r="M6" s="89" t="s">
        <v>20</v>
      </c>
      <c r="N6" s="89" t="s">
        <v>20</v>
      </c>
      <c r="O6" s="89" t="s">
        <v>20</v>
      </c>
      <c r="P6" s="89" t="s">
        <v>20</v>
      </c>
      <c r="Q6" s="88" t="s">
        <v>20</v>
      </c>
    </row>
    <row r="7" spans="1:17" s="82" customFormat="1" ht="49.5" customHeight="1" thickBot="1" x14ac:dyDescent="0.2">
      <c r="A7" s="87" t="s">
        <v>28</v>
      </c>
      <c r="B7" s="86" t="s">
        <v>20</v>
      </c>
      <c r="C7" s="84" t="s">
        <v>21</v>
      </c>
      <c r="D7" s="85" t="s">
        <v>22</v>
      </c>
      <c r="E7" s="84" t="s">
        <v>24</v>
      </c>
      <c r="F7" s="84" t="s">
        <v>25</v>
      </c>
      <c r="G7" s="84" t="s">
        <v>26</v>
      </c>
      <c r="H7" s="84" t="s">
        <v>27</v>
      </c>
      <c r="I7" s="83" t="s">
        <v>23</v>
      </c>
      <c r="J7" s="86" t="s">
        <v>20</v>
      </c>
      <c r="K7" s="84" t="s">
        <v>21</v>
      </c>
      <c r="L7" s="85" t="s">
        <v>22</v>
      </c>
      <c r="M7" s="84" t="s">
        <v>24</v>
      </c>
      <c r="N7" s="84" t="s">
        <v>25</v>
      </c>
      <c r="O7" s="84" t="s">
        <v>26</v>
      </c>
      <c r="P7" s="84" t="s">
        <v>27</v>
      </c>
      <c r="Q7" s="83" t="s">
        <v>23</v>
      </c>
    </row>
    <row r="8" spans="1:17" ht="33" customHeight="1" x14ac:dyDescent="0.15">
      <c r="A8" s="81">
        <v>45078</v>
      </c>
      <c r="B8" s="22">
        <v>21</v>
      </c>
      <c r="C8" s="23">
        <v>0.2</v>
      </c>
      <c r="D8" s="23">
        <v>6.8</v>
      </c>
      <c r="E8" s="23">
        <v>26.8</v>
      </c>
      <c r="F8" s="23"/>
      <c r="G8" s="24"/>
      <c r="H8" s="23"/>
      <c r="I8" s="45"/>
      <c r="J8" s="22">
        <v>21.7</v>
      </c>
      <c r="K8" s="23" t="s">
        <v>41</v>
      </c>
      <c r="L8" s="23">
        <v>7.2</v>
      </c>
      <c r="M8" s="23">
        <v>28.8</v>
      </c>
      <c r="N8" s="23"/>
      <c r="O8" s="24"/>
      <c r="P8" s="23"/>
      <c r="Q8" s="45"/>
    </row>
    <row r="9" spans="1:17" ht="33" customHeight="1" x14ac:dyDescent="0.15">
      <c r="A9" s="80">
        <v>45079</v>
      </c>
      <c r="B9" s="26">
        <v>20.8</v>
      </c>
      <c r="C9" s="27">
        <v>0.2</v>
      </c>
      <c r="D9" s="27">
        <v>6.8</v>
      </c>
      <c r="E9" s="27">
        <v>27.8</v>
      </c>
      <c r="F9" s="27"/>
      <c r="G9" s="28"/>
      <c r="H9" s="27"/>
      <c r="I9" s="46"/>
      <c r="J9" s="26">
        <v>21.7</v>
      </c>
      <c r="K9" s="27" t="s">
        <v>41</v>
      </c>
      <c r="L9" s="27">
        <v>7.2</v>
      </c>
      <c r="M9" s="27">
        <v>28.1</v>
      </c>
      <c r="N9" s="27"/>
      <c r="O9" s="28"/>
      <c r="P9" s="27"/>
      <c r="Q9" s="46"/>
    </row>
    <row r="10" spans="1:17" ht="33" customHeight="1" x14ac:dyDescent="0.15">
      <c r="A10" s="80">
        <v>45080</v>
      </c>
      <c r="B10" s="26">
        <v>20.3</v>
      </c>
      <c r="C10" s="27">
        <v>0.3</v>
      </c>
      <c r="D10" s="27">
        <v>6.6</v>
      </c>
      <c r="E10" s="27">
        <v>19.2</v>
      </c>
      <c r="F10" s="27"/>
      <c r="G10" s="28"/>
      <c r="H10" s="27"/>
      <c r="I10" s="46"/>
      <c r="J10" s="26">
        <v>21.4</v>
      </c>
      <c r="K10" s="27" t="s">
        <v>41</v>
      </c>
      <c r="L10" s="27">
        <v>7.2</v>
      </c>
      <c r="M10" s="27">
        <v>26.2</v>
      </c>
      <c r="N10" s="27"/>
      <c r="O10" s="28"/>
      <c r="P10" s="27"/>
      <c r="Q10" s="46"/>
    </row>
    <row r="11" spans="1:17" ht="33" customHeight="1" x14ac:dyDescent="0.15">
      <c r="A11" s="80">
        <v>45081</v>
      </c>
      <c r="B11" s="26">
        <v>19.7</v>
      </c>
      <c r="C11" s="27">
        <v>0.2</v>
      </c>
      <c r="D11" s="27">
        <v>6.6</v>
      </c>
      <c r="E11" s="27">
        <v>19.100000000000001</v>
      </c>
      <c r="F11" s="27"/>
      <c r="G11" s="28"/>
      <c r="H11" s="27"/>
      <c r="I11" s="46"/>
      <c r="J11" s="26">
        <v>20.8</v>
      </c>
      <c r="K11" s="27">
        <v>0.1</v>
      </c>
      <c r="L11" s="27">
        <v>7</v>
      </c>
      <c r="M11" s="27">
        <v>19.2</v>
      </c>
      <c r="N11" s="27"/>
      <c r="O11" s="28"/>
      <c r="P11" s="27"/>
      <c r="Q11" s="46"/>
    </row>
    <row r="12" spans="1:17" ht="33" customHeight="1" x14ac:dyDescent="0.15">
      <c r="A12" s="80">
        <v>45082</v>
      </c>
      <c r="B12" s="26">
        <v>20.7</v>
      </c>
      <c r="C12" s="27">
        <v>0.1</v>
      </c>
      <c r="D12" s="27">
        <v>6.7</v>
      </c>
      <c r="E12" s="27">
        <v>23.2</v>
      </c>
      <c r="F12" s="27"/>
      <c r="G12" s="28"/>
      <c r="H12" s="27"/>
      <c r="I12" s="46"/>
      <c r="J12" s="26">
        <v>21.1</v>
      </c>
      <c r="K12" s="27" t="s">
        <v>41</v>
      </c>
      <c r="L12" s="27">
        <v>7</v>
      </c>
      <c r="M12" s="27">
        <v>21.4</v>
      </c>
      <c r="N12" s="27"/>
      <c r="O12" s="28"/>
      <c r="P12" s="27"/>
      <c r="Q12" s="46"/>
    </row>
    <row r="13" spans="1:17" ht="33" customHeight="1" x14ac:dyDescent="0.15">
      <c r="A13" s="80">
        <v>45083</v>
      </c>
      <c r="B13" s="26">
        <v>20.9</v>
      </c>
      <c r="C13" s="27">
        <v>0.2</v>
      </c>
      <c r="D13" s="27">
        <v>6.8</v>
      </c>
      <c r="E13" s="27">
        <v>26</v>
      </c>
      <c r="F13" s="27"/>
      <c r="G13" s="28"/>
      <c r="H13" s="27"/>
      <c r="I13" s="46"/>
      <c r="J13" s="26">
        <v>21.6</v>
      </c>
      <c r="K13" s="27" t="s">
        <v>41</v>
      </c>
      <c r="L13" s="27">
        <v>7.2</v>
      </c>
      <c r="M13" s="27">
        <v>26.5</v>
      </c>
      <c r="N13" s="27"/>
      <c r="O13" s="28"/>
      <c r="P13" s="27"/>
      <c r="Q13" s="46"/>
    </row>
    <row r="14" spans="1:17" ht="33" customHeight="1" x14ac:dyDescent="0.15">
      <c r="A14" s="80">
        <v>45084</v>
      </c>
      <c r="B14" s="26">
        <v>20.399999999999999</v>
      </c>
      <c r="C14" s="27">
        <v>0.2</v>
      </c>
      <c r="D14" s="27">
        <v>6.8</v>
      </c>
      <c r="E14" s="27">
        <v>26.7</v>
      </c>
      <c r="F14" s="27">
        <v>34.700000000000003</v>
      </c>
      <c r="G14" s="28">
        <v>95</v>
      </c>
      <c r="H14" s="27">
        <v>9</v>
      </c>
      <c r="I14" s="46" t="s">
        <v>40</v>
      </c>
      <c r="J14" s="26">
        <v>21.5</v>
      </c>
      <c r="K14" s="27" t="s">
        <v>41</v>
      </c>
      <c r="L14" s="27">
        <v>7.2</v>
      </c>
      <c r="M14" s="27">
        <v>27.9</v>
      </c>
      <c r="N14" s="27">
        <v>36.4</v>
      </c>
      <c r="O14" s="28">
        <v>80</v>
      </c>
      <c r="P14" s="27">
        <v>13.3</v>
      </c>
      <c r="Q14" s="46" t="s">
        <v>40</v>
      </c>
    </row>
    <row r="15" spans="1:17" ht="33" customHeight="1" x14ac:dyDescent="0.15">
      <c r="A15" s="80">
        <v>45085</v>
      </c>
      <c r="B15" s="26">
        <v>20.9</v>
      </c>
      <c r="C15" s="27">
        <v>0.2</v>
      </c>
      <c r="D15" s="27">
        <v>6.9</v>
      </c>
      <c r="E15" s="27">
        <v>27</v>
      </c>
      <c r="F15" s="27"/>
      <c r="G15" s="28"/>
      <c r="H15" s="27"/>
      <c r="I15" s="46"/>
      <c r="J15" s="26">
        <v>21.8</v>
      </c>
      <c r="K15" s="27" t="s">
        <v>41</v>
      </c>
      <c r="L15" s="27">
        <v>7.3</v>
      </c>
      <c r="M15" s="27">
        <v>29.9</v>
      </c>
      <c r="N15" s="27"/>
      <c r="O15" s="28"/>
      <c r="P15" s="27"/>
      <c r="Q15" s="46"/>
    </row>
    <row r="16" spans="1:17" ht="33" customHeight="1" x14ac:dyDescent="0.15">
      <c r="A16" s="80">
        <v>45086</v>
      </c>
      <c r="B16" s="26">
        <v>20.6</v>
      </c>
      <c r="C16" s="27">
        <v>0.1</v>
      </c>
      <c r="D16" s="27">
        <v>6.9</v>
      </c>
      <c r="E16" s="27">
        <v>26.9</v>
      </c>
      <c r="F16" s="27"/>
      <c r="G16" s="28"/>
      <c r="H16" s="27"/>
      <c r="I16" s="46"/>
      <c r="J16" s="26">
        <v>21.7</v>
      </c>
      <c r="K16" s="27" t="s">
        <v>41</v>
      </c>
      <c r="L16" s="27">
        <v>7.3</v>
      </c>
      <c r="M16" s="27">
        <v>30.1</v>
      </c>
      <c r="N16" s="27"/>
      <c r="O16" s="28"/>
      <c r="P16" s="27"/>
      <c r="Q16" s="46"/>
    </row>
    <row r="17" spans="1:17" ht="33" customHeight="1" x14ac:dyDescent="0.15">
      <c r="A17" s="80">
        <v>45087</v>
      </c>
      <c r="B17" s="26">
        <v>20.7</v>
      </c>
      <c r="C17" s="27">
        <v>0.2</v>
      </c>
      <c r="D17" s="27">
        <v>6.8</v>
      </c>
      <c r="E17" s="27">
        <v>24.9</v>
      </c>
      <c r="F17" s="27"/>
      <c r="G17" s="28"/>
      <c r="H17" s="27"/>
      <c r="I17" s="46"/>
      <c r="J17" s="26">
        <v>21.8</v>
      </c>
      <c r="K17" s="27" t="s">
        <v>41</v>
      </c>
      <c r="L17" s="27">
        <v>7.3</v>
      </c>
      <c r="M17" s="27">
        <v>29.6</v>
      </c>
      <c r="N17" s="27"/>
      <c r="O17" s="28"/>
      <c r="P17" s="27"/>
      <c r="Q17" s="46"/>
    </row>
    <row r="18" spans="1:17" ht="33" customHeight="1" x14ac:dyDescent="0.15">
      <c r="A18" s="80">
        <v>45088</v>
      </c>
      <c r="B18" s="26">
        <v>21</v>
      </c>
      <c r="C18" s="27">
        <v>0.2</v>
      </c>
      <c r="D18" s="27">
        <v>6.8</v>
      </c>
      <c r="E18" s="27">
        <v>25.6</v>
      </c>
      <c r="F18" s="27"/>
      <c r="G18" s="28"/>
      <c r="H18" s="27"/>
      <c r="I18" s="46"/>
      <c r="J18" s="26">
        <v>22</v>
      </c>
      <c r="K18" s="27" t="s">
        <v>41</v>
      </c>
      <c r="L18" s="27">
        <v>7.3</v>
      </c>
      <c r="M18" s="27">
        <v>29.6</v>
      </c>
      <c r="N18" s="27"/>
      <c r="O18" s="28"/>
      <c r="P18" s="27"/>
      <c r="Q18" s="46"/>
    </row>
    <row r="19" spans="1:17" ht="33" customHeight="1" x14ac:dyDescent="0.15">
      <c r="A19" s="80">
        <v>45089</v>
      </c>
      <c r="B19" s="26">
        <v>21.2</v>
      </c>
      <c r="C19" s="27">
        <v>0.2</v>
      </c>
      <c r="D19" s="27">
        <v>6.9</v>
      </c>
      <c r="E19" s="27">
        <v>28.3</v>
      </c>
      <c r="F19" s="27"/>
      <c r="G19" s="28"/>
      <c r="H19" s="27"/>
      <c r="I19" s="46"/>
      <c r="J19" s="26">
        <v>22.1</v>
      </c>
      <c r="K19" s="27" t="s">
        <v>41</v>
      </c>
      <c r="L19" s="27">
        <v>7.3</v>
      </c>
      <c r="M19" s="27">
        <v>29.7</v>
      </c>
      <c r="N19" s="27"/>
      <c r="O19" s="28"/>
      <c r="P19" s="27"/>
      <c r="Q19" s="46"/>
    </row>
    <row r="20" spans="1:17" ht="33" customHeight="1" x14ac:dyDescent="0.15">
      <c r="A20" s="80">
        <v>45090</v>
      </c>
      <c r="B20" s="26">
        <v>21.3</v>
      </c>
      <c r="C20" s="27">
        <v>0.1</v>
      </c>
      <c r="D20" s="27">
        <v>6.9</v>
      </c>
      <c r="E20" s="27">
        <v>28.3</v>
      </c>
      <c r="F20" s="27"/>
      <c r="G20" s="28"/>
      <c r="H20" s="27"/>
      <c r="I20" s="46"/>
      <c r="J20" s="26">
        <v>22.1</v>
      </c>
      <c r="K20" s="27" t="s">
        <v>41</v>
      </c>
      <c r="L20" s="27">
        <v>7.2</v>
      </c>
      <c r="M20" s="27">
        <v>30</v>
      </c>
      <c r="N20" s="27"/>
      <c r="O20" s="28"/>
      <c r="P20" s="27"/>
      <c r="Q20" s="46"/>
    </row>
    <row r="21" spans="1:17" ht="33" customHeight="1" x14ac:dyDescent="0.15">
      <c r="A21" s="80">
        <v>45091</v>
      </c>
      <c r="B21" s="26">
        <v>22.3</v>
      </c>
      <c r="C21" s="27">
        <v>0.2</v>
      </c>
      <c r="D21" s="27">
        <v>6.9</v>
      </c>
      <c r="E21" s="27">
        <v>29.4</v>
      </c>
      <c r="F21" s="27">
        <v>36.1</v>
      </c>
      <c r="G21" s="28">
        <v>87</v>
      </c>
      <c r="H21" s="27">
        <v>9.5</v>
      </c>
      <c r="I21" s="46" t="s">
        <v>40</v>
      </c>
      <c r="J21" s="26">
        <v>22.7</v>
      </c>
      <c r="K21" s="27" t="s">
        <v>41</v>
      </c>
      <c r="L21" s="27">
        <v>7.2</v>
      </c>
      <c r="M21" s="27">
        <v>31</v>
      </c>
      <c r="N21" s="27">
        <v>36.700000000000003</v>
      </c>
      <c r="O21" s="28">
        <v>82</v>
      </c>
      <c r="P21" s="27">
        <v>13</v>
      </c>
      <c r="Q21" s="46" t="s">
        <v>40</v>
      </c>
    </row>
    <row r="22" spans="1:17" ht="33" customHeight="1" x14ac:dyDescent="0.15">
      <c r="A22" s="80">
        <v>45092</v>
      </c>
      <c r="B22" s="26">
        <v>22.5</v>
      </c>
      <c r="C22" s="27">
        <v>0.2</v>
      </c>
      <c r="D22" s="27">
        <v>6.9</v>
      </c>
      <c r="E22" s="27">
        <v>29.5</v>
      </c>
      <c r="F22" s="27"/>
      <c r="G22" s="28"/>
      <c r="H22" s="27"/>
      <c r="I22" s="46"/>
      <c r="J22" s="26">
        <v>23</v>
      </c>
      <c r="K22" s="27" t="s">
        <v>41</v>
      </c>
      <c r="L22" s="27">
        <v>7.2</v>
      </c>
      <c r="M22" s="27">
        <v>31</v>
      </c>
      <c r="N22" s="27"/>
      <c r="O22" s="28"/>
      <c r="P22" s="27"/>
      <c r="Q22" s="46"/>
    </row>
    <row r="23" spans="1:17" ht="33" customHeight="1" x14ac:dyDescent="0.15">
      <c r="A23" s="80">
        <v>45093</v>
      </c>
      <c r="B23" s="26">
        <v>22.5</v>
      </c>
      <c r="C23" s="27">
        <v>0.3</v>
      </c>
      <c r="D23" s="27">
        <v>6.9</v>
      </c>
      <c r="E23" s="27">
        <v>29.6</v>
      </c>
      <c r="F23" s="27"/>
      <c r="G23" s="28"/>
      <c r="H23" s="27"/>
      <c r="I23" s="46"/>
      <c r="J23" s="26">
        <v>23.1</v>
      </c>
      <c r="K23" s="27" t="s">
        <v>41</v>
      </c>
      <c r="L23" s="27">
        <v>7.3</v>
      </c>
      <c r="M23" s="27">
        <v>31.7</v>
      </c>
      <c r="N23" s="27"/>
      <c r="O23" s="28"/>
      <c r="P23" s="27"/>
      <c r="Q23" s="46"/>
    </row>
    <row r="24" spans="1:17" ht="33" customHeight="1" x14ac:dyDescent="0.15">
      <c r="A24" s="80">
        <v>45094</v>
      </c>
      <c r="B24" s="26">
        <v>23.2</v>
      </c>
      <c r="C24" s="27">
        <v>0.2</v>
      </c>
      <c r="D24" s="27">
        <v>6.9</v>
      </c>
      <c r="E24" s="27">
        <v>30.4</v>
      </c>
      <c r="F24" s="27"/>
      <c r="G24" s="28"/>
      <c r="H24" s="27"/>
      <c r="I24" s="46"/>
      <c r="J24" s="26">
        <v>23.4</v>
      </c>
      <c r="K24" s="27">
        <v>0.1</v>
      </c>
      <c r="L24" s="27">
        <v>7.3</v>
      </c>
      <c r="M24" s="27">
        <v>30.7</v>
      </c>
      <c r="N24" s="27"/>
      <c r="O24" s="28"/>
      <c r="P24" s="27"/>
      <c r="Q24" s="46"/>
    </row>
    <row r="25" spans="1:17" ht="33" customHeight="1" x14ac:dyDescent="0.15">
      <c r="A25" s="80">
        <v>45095</v>
      </c>
      <c r="B25" s="26">
        <v>24</v>
      </c>
      <c r="C25" s="27">
        <v>0.2</v>
      </c>
      <c r="D25" s="27">
        <v>6.9</v>
      </c>
      <c r="E25" s="27">
        <v>31.3</v>
      </c>
      <c r="F25" s="27"/>
      <c r="G25" s="28"/>
      <c r="H25" s="27"/>
      <c r="I25" s="46"/>
      <c r="J25" s="26">
        <v>24</v>
      </c>
      <c r="K25" s="27">
        <v>0.1</v>
      </c>
      <c r="L25" s="27">
        <v>7.3</v>
      </c>
      <c r="M25" s="27">
        <v>31</v>
      </c>
      <c r="N25" s="27"/>
      <c r="O25" s="28"/>
      <c r="P25" s="27"/>
      <c r="Q25" s="46"/>
    </row>
    <row r="26" spans="1:17" ht="33" customHeight="1" x14ac:dyDescent="0.15">
      <c r="A26" s="80">
        <v>45096</v>
      </c>
      <c r="B26" s="26">
        <v>23.9</v>
      </c>
      <c r="C26" s="27">
        <v>0.2</v>
      </c>
      <c r="D26" s="27">
        <v>7</v>
      </c>
      <c r="E26" s="27">
        <v>32</v>
      </c>
      <c r="F26" s="27"/>
      <c r="G26" s="28"/>
      <c r="H26" s="27"/>
      <c r="I26" s="46"/>
      <c r="J26" s="26">
        <v>24.1</v>
      </c>
      <c r="K26" s="27">
        <v>0.1</v>
      </c>
      <c r="L26" s="27">
        <v>7.3</v>
      </c>
      <c r="M26" s="27">
        <v>31.5</v>
      </c>
      <c r="N26" s="27"/>
      <c r="O26" s="28"/>
      <c r="P26" s="27"/>
      <c r="Q26" s="46"/>
    </row>
    <row r="27" spans="1:17" ht="33" customHeight="1" x14ac:dyDescent="0.15">
      <c r="A27" s="80">
        <v>45097</v>
      </c>
      <c r="B27" s="26">
        <v>24.5</v>
      </c>
      <c r="C27" s="27">
        <v>0.2</v>
      </c>
      <c r="D27" s="27">
        <v>7</v>
      </c>
      <c r="E27" s="27">
        <v>32.1</v>
      </c>
      <c r="F27" s="27"/>
      <c r="G27" s="28"/>
      <c r="H27" s="27"/>
      <c r="I27" s="46"/>
      <c r="J27" s="26">
        <v>24.5</v>
      </c>
      <c r="K27" s="27">
        <v>0.1</v>
      </c>
      <c r="L27" s="27">
        <v>7.3</v>
      </c>
      <c r="M27" s="27">
        <v>32.799999999999997</v>
      </c>
      <c r="N27" s="27"/>
      <c r="O27" s="28"/>
      <c r="P27" s="27"/>
      <c r="Q27" s="46"/>
    </row>
    <row r="28" spans="1:17" ht="33" customHeight="1" x14ac:dyDescent="0.15">
      <c r="A28" s="80">
        <v>45098</v>
      </c>
      <c r="B28" s="26">
        <v>24.8</v>
      </c>
      <c r="C28" s="27">
        <v>0.2</v>
      </c>
      <c r="D28" s="27">
        <v>7</v>
      </c>
      <c r="E28" s="27">
        <v>32.4</v>
      </c>
      <c r="F28" s="27">
        <v>38</v>
      </c>
      <c r="G28" s="28">
        <v>91</v>
      </c>
      <c r="H28" s="27">
        <v>11</v>
      </c>
      <c r="I28" s="46" t="s">
        <v>40</v>
      </c>
      <c r="J28" s="26">
        <v>24.6</v>
      </c>
      <c r="K28" s="27">
        <v>0.1</v>
      </c>
      <c r="L28" s="27">
        <v>7.3</v>
      </c>
      <c r="M28" s="27">
        <v>32.4</v>
      </c>
      <c r="N28" s="27">
        <v>38.4</v>
      </c>
      <c r="O28" s="28">
        <v>82</v>
      </c>
      <c r="P28" s="27">
        <v>14.6</v>
      </c>
      <c r="Q28" s="46" t="s">
        <v>40</v>
      </c>
    </row>
    <row r="29" spans="1:17" ht="33" customHeight="1" x14ac:dyDescent="0.15">
      <c r="A29" s="80">
        <v>45099</v>
      </c>
      <c r="B29" s="26">
        <v>23.6</v>
      </c>
      <c r="C29" s="27">
        <v>0.2</v>
      </c>
      <c r="D29" s="27">
        <v>6.9</v>
      </c>
      <c r="E29" s="27">
        <v>33.6</v>
      </c>
      <c r="F29" s="27"/>
      <c r="G29" s="28"/>
      <c r="H29" s="27"/>
      <c r="I29" s="46"/>
      <c r="J29" s="26">
        <v>24.5</v>
      </c>
      <c r="K29" s="27">
        <v>0.1</v>
      </c>
      <c r="L29" s="27">
        <v>7.3</v>
      </c>
      <c r="M29" s="27">
        <v>32.9</v>
      </c>
      <c r="N29" s="27"/>
      <c r="O29" s="28"/>
      <c r="P29" s="27"/>
      <c r="Q29" s="46"/>
    </row>
    <row r="30" spans="1:17" ht="33" customHeight="1" x14ac:dyDescent="0.15">
      <c r="A30" s="80">
        <v>45100</v>
      </c>
      <c r="B30" s="26">
        <v>22.2</v>
      </c>
      <c r="C30" s="27">
        <v>0.2</v>
      </c>
      <c r="D30" s="27">
        <v>6.7</v>
      </c>
      <c r="E30" s="27">
        <v>25.2</v>
      </c>
      <c r="F30" s="27"/>
      <c r="G30" s="28"/>
      <c r="H30" s="27"/>
      <c r="I30" s="46"/>
      <c r="J30" s="26">
        <v>23.8</v>
      </c>
      <c r="K30" s="27">
        <v>0.1</v>
      </c>
      <c r="L30" s="27">
        <v>7.2</v>
      </c>
      <c r="M30" s="27">
        <v>33.299999999999997</v>
      </c>
      <c r="N30" s="27"/>
      <c r="O30" s="28"/>
      <c r="P30" s="27"/>
      <c r="Q30" s="46"/>
    </row>
    <row r="31" spans="1:17" ht="33" customHeight="1" x14ac:dyDescent="0.15">
      <c r="A31" s="80">
        <v>45101</v>
      </c>
      <c r="B31" s="26">
        <v>23.4</v>
      </c>
      <c r="C31" s="27">
        <v>0.1</v>
      </c>
      <c r="D31" s="27">
        <v>6.8</v>
      </c>
      <c r="E31" s="27">
        <v>28.9</v>
      </c>
      <c r="F31" s="27"/>
      <c r="G31" s="28"/>
      <c r="H31" s="27"/>
      <c r="I31" s="46"/>
      <c r="J31" s="26">
        <v>23.7</v>
      </c>
      <c r="K31" s="27">
        <v>0.1</v>
      </c>
      <c r="L31" s="27">
        <v>7.2</v>
      </c>
      <c r="M31" s="27">
        <v>30.1</v>
      </c>
      <c r="N31" s="27"/>
      <c r="O31" s="28"/>
      <c r="P31" s="27"/>
      <c r="Q31" s="46"/>
    </row>
    <row r="32" spans="1:17" ht="33" customHeight="1" x14ac:dyDescent="0.15">
      <c r="A32" s="80">
        <v>45102</v>
      </c>
      <c r="B32" s="26">
        <v>24</v>
      </c>
      <c r="C32" s="27">
        <v>0.2</v>
      </c>
      <c r="D32" s="27">
        <v>6.9</v>
      </c>
      <c r="E32" s="27">
        <v>31.8</v>
      </c>
      <c r="F32" s="27"/>
      <c r="G32" s="28"/>
      <c r="H32" s="27"/>
      <c r="I32" s="46"/>
      <c r="J32" s="26">
        <v>24.1</v>
      </c>
      <c r="K32" s="27">
        <v>0.1</v>
      </c>
      <c r="L32" s="27">
        <v>7.2</v>
      </c>
      <c r="M32" s="27">
        <v>30.9</v>
      </c>
      <c r="N32" s="27"/>
      <c r="O32" s="28"/>
      <c r="P32" s="27"/>
      <c r="Q32" s="46"/>
    </row>
    <row r="33" spans="1:17" ht="33" customHeight="1" x14ac:dyDescent="0.15">
      <c r="A33" s="80">
        <v>45103</v>
      </c>
      <c r="B33" s="26">
        <v>24.6</v>
      </c>
      <c r="C33" s="27">
        <v>0.2</v>
      </c>
      <c r="D33" s="27">
        <v>6.9</v>
      </c>
      <c r="E33" s="27">
        <v>32</v>
      </c>
      <c r="F33" s="27"/>
      <c r="G33" s="28"/>
      <c r="H33" s="27"/>
      <c r="I33" s="46"/>
      <c r="J33" s="26">
        <v>24.4</v>
      </c>
      <c r="K33" s="27">
        <v>0.1</v>
      </c>
      <c r="L33" s="27">
        <v>7.3</v>
      </c>
      <c r="M33" s="27">
        <v>32.200000000000003</v>
      </c>
      <c r="N33" s="27"/>
      <c r="O33" s="28"/>
      <c r="P33" s="27"/>
      <c r="Q33" s="46"/>
    </row>
    <row r="34" spans="1:17" ht="33" customHeight="1" x14ac:dyDescent="0.15">
      <c r="A34" s="80">
        <v>45104</v>
      </c>
      <c r="B34" s="26">
        <v>24.5</v>
      </c>
      <c r="C34" s="27">
        <v>0.2</v>
      </c>
      <c r="D34" s="27">
        <v>6.9</v>
      </c>
      <c r="E34" s="27">
        <v>32.4</v>
      </c>
      <c r="F34" s="27"/>
      <c r="G34" s="28"/>
      <c r="H34" s="27"/>
      <c r="I34" s="46"/>
      <c r="J34" s="26">
        <v>24.7</v>
      </c>
      <c r="K34" s="27">
        <v>0.1</v>
      </c>
      <c r="L34" s="27">
        <v>7.2</v>
      </c>
      <c r="M34" s="27">
        <v>31.8</v>
      </c>
      <c r="N34" s="27"/>
      <c r="O34" s="28"/>
      <c r="P34" s="27"/>
      <c r="Q34" s="46"/>
    </row>
    <row r="35" spans="1:17" ht="33" customHeight="1" x14ac:dyDescent="0.15">
      <c r="A35" s="80">
        <v>45105</v>
      </c>
      <c r="B35" s="26">
        <v>25.7</v>
      </c>
      <c r="C35" s="27">
        <v>0.2</v>
      </c>
      <c r="D35" s="27">
        <v>6.9</v>
      </c>
      <c r="E35" s="27">
        <v>31</v>
      </c>
      <c r="F35" s="27">
        <v>38.1</v>
      </c>
      <c r="G35" s="28">
        <v>110</v>
      </c>
      <c r="H35" s="27">
        <v>11</v>
      </c>
      <c r="I35" s="46" t="s">
        <v>40</v>
      </c>
      <c r="J35" s="26">
        <v>25.3</v>
      </c>
      <c r="K35" s="27">
        <v>0.1</v>
      </c>
      <c r="L35" s="27">
        <v>7.1</v>
      </c>
      <c r="M35" s="27">
        <v>33.1</v>
      </c>
      <c r="N35" s="27">
        <v>38.5</v>
      </c>
      <c r="O35" s="28">
        <v>86</v>
      </c>
      <c r="P35" s="27">
        <v>14.5</v>
      </c>
      <c r="Q35" s="46" t="s">
        <v>40</v>
      </c>
    </row>
    <row r="36" spans="1:17" ht="33" customHeight="1" x14ac:dyDescent="0.15">
      <c r="A36" s="80">
        <v>45106</v>
      </c>
      <c r="B36" s="26">
        <v>26</v>
      </c>
      <c r="C36" s="27">
        <v>0.2</v>
      </c>
      <c r="D36" s="27">
        <v>6.9</v>
      </c>
      <c r="E36" s="27">
        <v>32.1</v>
      </c>
      <c r="F36" s="27"/>
      <c r="G36" s="28"/>
      <c r="H36" s="27"/>
      <c r="I36" s="46"/>
      <c r="J36" s="26">
        <v>25.7</v>
      </c>
      <c r="K36" s="27">
        <v>0.1</v>
      </c>
      <c r="L36" s="27">
        <v>7.2</v>
      </c>
      <c r="M36" s="27">
        <v>32.799999999999997</v>
      </c>
      <c r="N36" s="27"/>
      <c r="O36" s="28"/>
      <c r="P36" s="27"/>
      <c r="Q36" s="46"/>
    </row>
    <row r="37" spans="1:17" ht="33" customHeight="1" x14ac:dyDescent="0.15">
      <c r="A37" s="80">
        <v>45107</v>
      </c>
      <c r="B37" s="26">
        <v>26.3</v>
      </c>
      <c r="C37" s="27">
        <v>0.2</v>
      </c>
      <c r="D37" s="27">
        <v>6.8</v>
      </c>
      <c r="E37" s="27">
        <v>31</v>
      </c>
      <c r="F37" s="27"/>
      <c r="G37" s="28"/>
      <c r="H37" s="27"/>
      <c r="I37" s="46"/>
      <c r="J37" s="26">
        <v>26.3</v>
      </c>
      <c r="K37" s="27">
        <v>0.1</v>
      </c>
      <c r="L37" s="27">
        <v>7.2</v>
      </c>
      <c r="M37" s="27">
        <v>33.1</v>
      </c>
      <c r="N37" s="27"/>
      <c r="O37" s="28"/>
      <c r="P37" s="27"/>
      <c r="Q37" s="46"/>
    </row>
    <row r="38" spans="1:17" ht="33" customHeight="1" thickBot="1" x14ac:dyDescent="0.2">
      <c r="A38" s="79"/>
      <c r="B38" s="30"/>
      <c r="C38" s="31"/>
      <c r="D38" s="31"/>
      <c r="E38" s="31"/>
      <c r="F38" s="31"/>
      <c r="G38" s="32"/>
      <c r="H38" s="31"/>
      <c r="I38" s="47"/>
      <c r="J38" s="30"/>
      <c r="K38" s="31"/>
      <c r="L38" s="31"/>
      <c r="M38" s="31"/>
      <c r="N38" s="31"/>
      <c r="O38" s="32"/>
      <c r="P38" s="31"/>
      <c r="Q38" s="47"/>
    </row>
    <row r="39" spans="1:17" ht="33" customHeight="1" x14ac:dyDescent="0.15">
      <c r="A39" s="78" t="s">
        <v>0</v>
      </c>
      <c r="B39" s="77">
        <v>26.3</v>
      </c>
      <c r="C39" s="75">
        <v>0.3</v>
      </c>
      <c r="D39" s="75">
        <v>7</v>
      </c>
      <c r="E39" s="75">
        <v>33.6</v>
      </c>
      <c r="F39" s="75">
        <v>38.1</v>
      </c>
      <c r="G39" s="76">
        <v>110</v>
      </c>
      <c r="H39" s="75">
        <v>11</v>
      </c>
      <c r="I39" s="74" t="s">
        <v>40</v>
      </c>
      <c r="J39" s="77">
        <v>26.3</v>
      </c>
      <c r="K39" s="75">
        <v>0.1</v>
      </c>
      <c r="L39" s="75">
        <v>7.3</v>
      </c>
      <c r="M39" s="75">
        <v>33.299999999999997</v>
      </c>
      <c r="N39" s="75">
        <v>38.5</v>
      </c>
      <c r="O39" s="76">
        <v>86</v>
      </c>
      <c r="P39" s="75">
        <v>14.6</v>
      </c>
      <c r="Q39" s="74" t="s">
        <v>40</v>
      </c>
    </row>
    <row r="40" spans="1:17" ht="33" customHeight="1" x14ac:dyDescent="0.15">
      <c r="A40" s="73" t="s">
        <v>1</v>
      </c>
      <c r="B40" s="72">
        <v>19.7</v>
      </c>
      <c r="C40" s="70">
        <v>0.1</v>
      </c>
      <c r="D40" s="70">
        <v>6.6</v>
      </c>
      <c r="E40" s="70">
        <v>19.100000000000001</v>
      </c>
      <c r="F40" s="70">
        <v>34.700000000000003</v>
      </c>
      <c r="G40" s="71">
        <v>87</v>
      </c>
      <c r="H40" s="70">
        <v>9</v>
      </c>
      <c r="I40" s="69" t="s">
        <v>40</v>
      </c>
      <c r="J40" s="72">
        <v>20.8</v>
      </c>
      <c r="K40" s="70" t="s">
        <v>41</v>
      </c>
      <c r="L40" s="70">
        <v>7</v>
      </c>
      <c r="M40" s="70">
        <v>19.2</v>
      </c>
      <c r="N40" s="70">
        <v>36.4</v>
      </c>
      <c r="O40" s="71">
        <v>80</v>
      </c>
      <c r="P40" s="70">
        <v>13</v>
      </c>
      <c r="Q40" s="69" t="s">
        <v>40</v>
      </c>
    </row>
    <row r="41" spans="1:17" ht="33" customHeight="1" thickBot="1" x14ac:dyDescent="0.2">
      <c r="A41" s="68" t="s">
        <v>2</v>
      </c>
      <c r="B41" s="67">
        <v>22.6</v>
      </c>
      <c r="C41" s="65">
        <v>0.2</v>
      </c>
      <c r="D41" s="65">
        <v>6.8</v>
      </c>
      <c r="E41" s="65">
        <v>28.5</v>
      </c>
      <c r="F41" s="65">
        <v>36.700000000000003</v>
      </c>
      <c r="G41" s="66">
        <v>96</v>
      </c>
      <c r="H41" s="65">
        <v>10.1</v>
      </c>
      <c r="I41" s="64" t="s">
        <v>40</v>
      </c>
      <c r="J41" s="67">
        <v>23.1</v>
      </c>
      <c r="K41" s="65" t="s">
        <v>41</v>
      </c>
      <c r="L41" s="65">
        <v>7.2</v>
      </c>
      <c r="M41" s="65">
        <v>30</v>
      </c>
      <c r="N41" s="65">
        <v>37.5</v>
      </c>
      <c r="O41" s="66">
        <v>83</v>
      </c>
      <c r="P41" s="65">
        <v>13.9</v>
      </c>
      <c r="Q41" s="64" t="s">
        <v>40</v>
      </c>
    </row>
    <row r="42" spans="1:17" ht="15" customHeight="1" x14ac:dyDescent="0.15">
      <c r="A42" s="63" t="s">
        <v>31</v>
      </c>
    </row>
  </sheetData>
  <mergeCells count="6">
    <mergeCell ref="A4:A5"/>
    <mergeCell ref="A1:B1"/>
    <mergeCell ref="B2:I2"/>
    <mergeCell ref="J2:Q2"/>
    <mergeCell ref="B3:I3"/>
    <mergeCell ref="J3:Q3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5C6C-306D-46E7-A25B-0C2173C77438}">
  <dimension ref="A1:Q42"/>
  <sheetViews>
    <sheetView zoomScaleNormal="100" workbookViewId="0">
      <selection sqref="A1:B1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1" width="8.625" style="63" customWidth="1"/>
    <col min="12" max="12" width="10.375" style="63" customWidth="1"/>
    <col min="13" max="14" width="8.625" style="63" customWidth="1"/>
    <col min="15" max="17" width="8.75" style="63" customWidth="1"/>
    <col min="18" max="16384" width="9" style="63"/>
  </cols>
  <sheetData>
    <row r="1" spans="1:17" ht="47.25" customHeight="1" thickBot="1" x14ac:dyDescent="0.2">
      <c r="A1" s="58">
        <v>45108</v>
      </c>
      <c r="B1" s="58"/>
      <c r="C1" s="52" t="s">
        <v>39</v>
      </c>
      <c r="D1" s="53"/>
      <c r="E1" s="53"/>
      <c r="F1" s="53"/>
      <c r="G1" s="53"/>
      <c r="H1" s="53"/>
      <c r="I1" s="53"/>
      <c r="K1" s="54"/>
      <c r="L1" s="55"/>
      <c r="M1" s="55"/>
      <c r="N1" s="55"/>
      <c r="O1" s="55"/>
      <c r="P1" s="55"/>
      <c r="Q1" s="55"/>
    </row>
    <row r="2" spans="1:17" ht="48" customHeight="1" x14ac:dyDescent="0.15">
      <c r="A2" s="107" t="s">
        <v>5</v>
      </c>
      <c r="B2" s="106" t="s">
        <v>6</v>
      </c>
      <c r="C2" s="106"/>
      <c r="D2" s="106"/>
      <c r="E2" s="106"/>
      <c r="F2" s="106"/>
      <c r="G2" s="106"/>
      <c r="H2" s="106"/>
      <c r="I2" s="105"/>
      <c r="J2" s="106" t="s">
        <v>32</v>
      </c>
      <c r="K2" s="106"/>
      <c r="L2" s="106"/>
      <c r="M2" s="106"/>
      <c r="N2" s="106"/>
      <c r="O2" s="106"/>
      <c r="P2" s="106"/>
      <c r="Q2" s="105"/>
    </row>
    <row r="3" spans="1:17" ht="48" customHeight="1" thickBot="1" x14ac:dyDescent="0.2">
      <c r="A3" s="104" t="s">
        <v>7</v>
      </c>
      <c r="B3" s="103" t="s">
        <v>29</v>
      </c>
      <c r="C3" s="103"/>
      <c r="D3" s="103"/>
      <c r="E3" s="103"/>
      <c r="F3" s="103"/>
      <c r="G3" s="103"/>
      <c r="H3" s="103"/>
      <c r="I3" s="102"/>
      <c r="J3" s="103" t="s">
        <v>33</v>
      </c>
      <c r="K3" s="103"/>
      <c r="L3" s="103"/>
      <c r="M3" s="103"/>
      <c r="N3" s="103"/>
      <c r="O3" s="103"/>
      <c r="P3" s="103"/>
      <c r="Q3" s="102"/>
    </row>
    <row r="4" spans="1:17" ht="45" customHeight="1" x14ac:dyDescent="0.15">
      <c r="A4" s="101" t="s">
        <v>8</v>
      </c>
      <c r="B4" s="99" t="s">
        <v>3</v>
      </c>
      <c r="C4" s="98" t="s">
        <v>9</v>
      </c>
      <c r="D4" s="100" t="s">
        <v>10</v>
      </c>
      <c r="E4" s="99" t="s">
        <v>11</v>
      </c>
      <c r="F4" s="98" t="s">
        <v>12</v>
      </c>
      <c r="G4" s="98" t="s">
        <v>13</v>
      </c>
      <c r="H4" s="98" t="s">
        <v>14</v>
      </c>
      <c r="I4" s="97" t="s">
        <v>15</v>
      </c>
      <c r="J4" s="99" t="s">
        <v>3</v>
      </c>
      <c r="K4" s="98" t="s">
        <v>9</v>
      </c>
      <c r="L4" s="100" t="s">
        <v>10</v>
      </c>
      <c r="M4" s="99" t="s">
        <v>11</v>
      </c>
      <c r="N4" s="98" t="s">
        <v>12</v>
      </c>
      <c r="O4" s="98" t="s">
        <v>13</v>
      </c>
      <c r="P4" s="98" t="s">
        <v>14</v>
      </c>
      <c r="Q4" s="97" t="s">
        <v>15</v>
      </c>
    </row>
    <row r="5" spans="1:17" s="82" customFormat="1" ht="44.25" customHeight="1" x14ac:dyDescent="0.15">
      <c r="A5" s="96"/>
      <c r="B5" s="95" t="s">
        <v>4</v>
      </c>
      <c r="C5" s="94" t="s">
        <v>16</v>
      </c>
      <c r="D5" s="94"/>
      <c r="E5" s="94" t="s">
        <v>17</v>
      </c>
      <c r="F5" s="94" t="s">
        <v>17</v>
      </c>
      <c r="G5" s="94" t="s">
        <v>17</v>
      </c>
      <c r="H5" s="94" t="s">
        <v>17</v>
      </c>
      <c r="I5" s="93" t="s">
        <v>17</v>
      </c>
      <c r="J5" s="95" t="s">
        <v>4</v>
      </c>
      <c r="K5" s="94" t="s">
        <v>16</v>
      </c>
      <c r="L5" s="94"/>
      <c r="M5" s="94" t="s">
        <v>17</v>
      </c>
      <c r="N5" s="94" t="s">
        <v>17</v>
      </c>
      <c r="O5" s="94" t="s">
        <v>17</v>
      </c>
      <c r="P5" s="94" t="s">
        <v>17</v>
      </c>
      <c r="Q5" s="93" t="s">
        <v>17</v>
      </c>
    </row>
    <row r="6" spans="1:17" s="82" customFormat="1" ht="49.5" customHeight="1" x14ac:dyDescent="0.15">
      <c r="A6" s="92" t="s">
        <v>30</v>
      </c>
      <c r="B6" s="91" t="s">
        <v>20</v>
      </c>
      <c r="C6" s="89" t="s">
        <v>18</v>
      </c>
      <c r="D6" s="90" t="s">
        <v>19</v>
      </c>
      <c r="E6" s="89" t="s">
        <v>20</v>
      </c>
      <c r="F6" s="89" t="s">
        <v>20</v>
      </c>
      <c r="G6" s="89" t="s">
        <v>20</v>
      </c>
      <c r="H6" s="89" t="s">
        <v>20</v>
      </c>
      <c r="I6" s="88" t="s">
        <v>20</v>
      </c>
      <c r="J6" s="91" t="s">
        <v>20</v>
      </c>
      <c r="K6" s="89" t="s">
        <v>18</v>
      </c>
      <c r="L6" s="90" t="s">
        <v>19</v>
      </c>
      <c r="M6" s="89" t="s">
        <v>20</v>
      </c>
      <c r="N6" s="89" t="s">
        <v>20</v>
      </c>
      <c r="O6" s="89" t="s">
        <v>20</v>
      </c>
      <c r="P6" s="89" t="s">
        <v>20</v>
      </c>
      <c r="Q6" s="88" t="s">
        <v>20</v>
      </c>
    </row>
    <row r="7" spans="1:17" s="82" customFormat="1" ht="49.5" customHeight="1" thickBot="1" x14ac:dyDescent="0.2">
      <c r="A7" s="87" t="s">
        <v>28</v>
      </c>
      <c r="B7" s="86" t="s">
        <v>20</v>
      </c>
      <c r="C7" s="84" t="s">
        <v>21</v>
      </c>
      <c r="D7" s="85" t="s">
        <v>22</v>
      </c>
      <c r="E7" s="84" t="s">
        <v>24</v>
      </c>
      <c r="F7" s="84" t="s">
        <v>25</v>
      </c>
      <c r="G7" s="84" t="s">
        <v>26</v>
      </c>
      <c r="H7" s="84" t="s">
        <v>27</v>
      </c>
      <c r="I7" s="83" t="s">
        <v>23</v>
      </c>
      <c r="J7" s="86" t="s">
        <v>20</v>
      </c>
      <c r="K7" s="84" t="s">
        <v>21</v>
      </c>
      <c r="L7" s="85" t="s">
        <v>22</v>
      </c>
      <c r="M7" s="84" t="s">
        <v>24</v>
      </c>
      <c r="N7" s="84" t="s">
        <v>25</v>
      </c>
      <c r="O7" s="84" t="s">
        <v>26</v>
      </c>
      <c r="P7" s="84" t="s">
        <v>27</v>
      </c>
      <c r="Q7" s="83" t="s">
        <v>23</v>
      </c>
    </row>
    <row r="8" spans="1:17" ht="33" customHeight="1" x14ac:dyDescent="0.15">
      <c r="A8" s="81">
        <v>45108</v>
      </c>
      <c r="B8" s="22">
        <v>26.1</v>
      </c>
      <c r="C8" s="23">
        <v>0.2</v>
      </c>
      <c r="D8" s="23">
        <v>6.9</v>
      </c>
      <c r="E8" s="23">
        <v>32.299999999999997</v>
      </c>
      <c r="F8" s="23"/>
      <c r="G8" s="24"/>
      <c r="H8" s="23"/>
      <c r="I8" s="45"/>
      <c r="J8" s="22">
        <v>26.3</v>
      </c>
      <c r="K8" s="23">
        <v>0.2</v>
      </c>
      <c r="L8" s="23">
        <v>7.2</v>
      </c>
      <c r="M8" s="23">
        <v>33.200000000000003</v>
      </c>
      <c r="N8" s="23"/>
      <c r="O8" s="24"/>
      <c r="P8" s="23"/>
      <c r="Q8" s="45"/>
    </row>
    <row r="9" spans="1:17" ht="33" customHeight="1" x14ac:dyDescent="0.15">
      <c r="A9" s="80">
        <v>45109</v>
      </c>
      <c r="B9" s="26">
        <v>24.8</v>
      </c>
      <c r="C9" s="27">
        <v>0.3</v>
      </c>
      <c r="D9" s="27">
        <v>6.6</v>
      </c>
      <c r="E9" s="27">
        <v>24.6</v>
      </c>
      <c r="F9" s="27"/>
      <c r="G9" s="28"/>
      <c r="H9" s="27"/>
      <c r="I9" s="46"/>
      <c r="J9" s="26">
        <v>25.9</v>
      </c>
      <c r="K9" s="27">
        <v>0.2</v>
      </c>
      <c r="L9" s="27">
        <v>7.2</v>
      </c>
      <c r="M9" s="27">
        <v>32.299999999999997</v>
      </c>
      <c r="N9" s="27"/>
      <c r="O9" s="28"/>
      <c r="P9" s="27"/>
      <c r="Q9" s="46"/>
    </row>
    <row r="10" spans="1:17" ht="33" customHeight="1" x14ac:dyDescent="0.15">
      <c r="A10" s="80">
        <v>45110</v>
      </c>
      <c r="B10" s="26">
        <v>26.1</v>
      </c>
      <c r="C10" s="27">
        <v>0.1</v>
      </c>
      <c r="D10" s="27">
        <v>6.7</v>
      </c>
      <c r="E10" s="27">
        <v>26.5</v>
      </c>
      <c r="F10" s="27"/>
      <c r="G10" s="28"/>
      <c r="H10" s="27"/>
      <c r="I10" s="46"/>
      <c r="J10" s="26">
        <v>26</v>
      </c>
      <c r="K10" s="27">
        <v>0.2</v>
      </c>
      <c r="L10" s="27">
        <v>7.2</v>
      </c>
      <c r="M10" s="27">
        <v>31</v>
      </c>
      <c r="N10" s="27"/>
      <c r="O10" s="28"/>
      <c r="P10" s="27"/>
      <c r="Q10" s="46"/>
    </row>
    <row r="11" spans="1:17" ht="33" customHeight="1" x14ac:dyDescent="0.15">
      <c r="A11" s="80">
        <v>45111</v>
      </c>
      <c r="B11" s="26">
        <v>26.5</v>
      </c>
      <c r="C11" s="27">
        <v>0.2</v>
      </c>
      <c r="D11" s="27">
        <v>6.8</v>
      </c>
      <c r="E11" s="27">
        <v>30.6</v>
      </c>
      <c r="F11" s="27"/>
      <c r="G11" s="28"/>
      <c r="H11" s="27"/>
      <c r="I11" s="46"/>
      <c r="J11" s="26">
        <v>26.2</v>
      </c>
      <c r="K11" s="27">
        <v>0.2</v>
      </c>
      <c r="L11" s="27">
        <v>7.2</v>
      </c>
      <c r="M11" s="27">
        <v>31.3</v>
      </c>
      <c r="N11" s="27"/>
      <c r="O11" s="28"/>
      <c r="P11" s="27"/>
      <c r="Q11" s="46"/>
    </row>
    <row r="12" spans="1:17" ht="33" customHeight="1" x14ac:dyDescent="0.15">
      <c r="A12" s="80">
        <v>45112</v>
      </c>
      <c r="B12" s="26">
        <v>27.1</v>
      </c>
      <c r="C12" s="27">
        <v>0.3</v>
      </c>
      <c r="D12" s="27">
        <v>6.9</v>
      </c>
      <c r="E12" s="27">
        <v>32.6</v>
      </c>
      <c r="F12" s="27">
        <v>36.9</v>
      </c>
      <c r="G12" s="28">
        <v>98</v>
      </c>
      <c r="H12" s="27">
        <v>10.7</v>
      </c>
      <c r="I12" s="46" t="s">
        <v>40</v>
      </c>
      <c r="J12" s="26">
        <v>26.7</v>
      </c>
      <c r="K12" s="27">
        <v>0.1</v>
      </c>
      <c r="L12" s="27">
        <v>7.2</v>
      </c>
      <c r="M12" s="27">
        <v>31.6</v>
      </c>
      <c r="N12" s="27">
        <v>37.5</v>
      </c>
      <c r="O12" s="28">
        <v>79</v>
      </c>
      <c r="P12" s="27">
        <v>13.8</v>
      </c>
      <c r="Q12" s="46" t="s">
        <v>40</v>
      </c>
    </row>
    <row r="13" spans="1:17" ht="33" customHeight="1" x14ac:dyDescent="0.15">
      <c r="A13" s="80">
        <v>45113</v>
      </c>
      <c r="B13" s="26">
        <v>26.4</v>
      </c>
      <c r="C13" s="27">
        <v>0.2</v>
      </c>
      <c r="D13" s="27">
        <v>6.9</v>
      </c>
      <c r="E13" s="27">
        <v>33.299999999999997</v>
      </c>
      <c r="F13" s="27"/>
      <c r="G13" s="28"/>
      <c r="H13" s="27"/>
      <c r="I13" s="46"/>
      <c r="J13" s="26">
        <v>26.5</v>
      </c>
      <c r="K13" s="27">
        <v>0.1</v>
      </c>
      <c r="L13" s="27">
        <v>7.2</v>
      </c>
      <c r="M13" s="27">
        <v>32.799999999999997</v>
      </c>
      <c r="N13" s="27"/>
      <c r="O13" s="28"/>
      <c r="P13" s="27"/>
      <c r="Q13" s="46"/>
    </row>
    <row r="14" spans="1:17" ht="33" customHeight="1" x14ac:dyDescent="0.15">
      <c r="A14" s="80">
        <v>45114</v>
      </c>
      <c r="B14" s="26">
        <v>27</v>
      </c>
      <c r="C14" s="27">
        <v>0.2</v>
      </c>
      <c r="D14" s="27">
        <v>6.8</v>
      </c>
      <c r="E14" s="27">
        <v>31.4</v>
      </c>
      <c r="F14" s="27"/>
      <c r="G14" s="28"/>
      <c r="H14" s="27"/>
      <c r="I14" s="46"/>
      <c r="J14" s="26">
        <v>26.6</v>
      </c>
      <c r="K14" s="27">
        <v>0.1</v>
      </c>
      <c r="L14" s="27">
        <v>7.1</v>
      </c>
      <c r="M14" s="27">
        <v>32</v>
      </c>
      <c r="N14" s="27"/>
      <c r="O14" s="28"/>
      <c r="P14" s="27"/>
      <c r="Q14" s="46"/>
    </row>
    <row r="15" spans="1:17" ht="33" customHeight="1" x14ac:dyDescent="0.15">
      <c r="A15" s="80">
        <v>45115</v>
      </c>
      <c r="B15" s="26">
        <v>27.2</v>
      </c>
      <c r="C15" s="27">
        <v>0.2</v>
      </c>
      <c r="D15" s="27">
        <v>6.9</v>
      </c>
      <c r="E15" s="27">
        <v>32.9</v>
      </c>
      <c r="F15" s="27"/>
      <c r="G15" s="28"/>
      <c r="H15" s="27"/>
      <c r="I15" s="46"/>
      <c r="J15" s="26">
        <v>26.9</v>
      </c>
      <c r="K15" s="27">
        <v>0.1</v>
      </c>
      <c r="L15" s="27">
        <v>7.2</v>
      </c>
      <c r="M15" s="27">
        <v>32.700000000000003</v>
      </c>
      <c r="N15" s="27"/>
      <c r="O15" s="28"/>
      <c r="P15" s="27"/>
      <c r="Q15" s="46"/>
    </row>
    <row r="16" spans="1:17" ht="33" customHeight="1" x14ac:dyDescent="0.15">
      <c r="A16" s="80">
        <v>45116</v>
      </c>
      <c r="B16" s="26">
        <v>26.9</v>
      </c>
      <c r="C16" s="27">
        <v>0.2</v>
      </c>
      <c r="D16" s="27">
        <v>6.9</v>
      </c>
      <c r="E16" s="27">
        <v>33</v>
      </c>
      <c r="F16" s="27"/>
      <c r="G16" s="28"/>
      <c r="H16" s="27"/>
      <c r="I16" s="46"/>
      <c r="J16" s="26">
        <v>27.1</v>
      </c>
      <c r="K16" s="27">
        <v>0.2</v>
      </c>
      <c r="L16" s="27">
        <v>7.2</v>
      </c>
      <c r="M16" s="27">
        <v>32</v>
      </c>
      <c r="N16" s="27"/>
      <c r="O16" s="28"/>
      <c r="P16" s="27"/>
      <c r="Q16" s="46"/>
    </row>
    <row r="17" spans="1:17" ht="33" customHeight="1" x14ac:dyDescent="0.15">
      <c r="A17" s="80">
        <v>45117</v>
      </c>
      <c r="B17" s="26">
        <v>26.8</v>
      </c>
      <c r="C17" s="27">
        <v>0.2</v>
      </c>
      <c r="D17" s="27">
        <v>6.9</v>
      </c>
      <c r="E17" s="27">
        <v>32.4</v>
      </c>
      <c r="F17" s="27"/>
      <c r="G17" s="28"/>
      <c r="H17" s="27"/>
      <c r="I17" s="46"/>
      <c r="J17" s="26">
        <v>26.8</v>
      </c>
      <c r="K17" s="27">
        <v>0.2</v>
      </c>
      <c r="L17" s="27">
        <v>7.2</v>
      </c>
      <c r="M17" s="27">
        <v>32.5</v>
      </c>
      <c r="N17" s="27"/>
      <c r="O17" s="28"/>
      <c r="P17" s="27"/>
      <c r="Q17" s="46"/>
    </row>
    <row r="18" spans="1:17" ht="33" customHeight="1" x14ac:dyDescent="0.15">
      <c r="A18" s="80">
        <v>45118</v>
      </c>
      <c r="B18" s="26">
        <v>27</v>
      </c>
      <c r="C18" s="27">
        <v>0.3</v>
      </c>
      <c r="D18" s="27">
        <v>6.9</v>
      </c>
      <c r="E18" s="27">
        <v>33.299999999999997</v>
      </c>
      <c r="F18" s="27"/>
      <c r="G18" s="28"/>
      <c r="H18" s="27"/>
      <c r="I18" s="46"/>
      <c r="J18" s="26">
        <v>26.9</v>
      </c>
      <c r="K18" s="27">
        <v>0.1</v>
      </c>
      <c r="L18" s="27">
        <v>7.1</v>
      </c>
      <c r="M18" s="27">
        <v>31.8</v>
      </c>
      <c r="N18" s="27"/>
      <c r="O18" s="28"/>
      <c r="P18" s="27"/>
      <c r="Q18" s="46"/>
    </row>
    <row r="19" spans="1:17" ht="33" customHeight="1" x14ac:dyDescent="0.15">
      <c r="A19" s="80">
        <v>45119</v>
      </c>
      <c r="B19" s="26">
        <v>27.7</v>
      </c>
      <c r="C19" s="27">
        <v>0.2</v>
      </c>
      <c r="D19" s="27">
        <v>6.8</v>
      </c>
      <c r="E19" s="27">
        <v>31</v>
      </c>
      <c r="F19" s="27">
        <v>38.299999999999997</v>
      </c>
      <c r="G19" s="28">
        <v>88</v>
      </c>
      <c r="H19" s="27">
        <v>10</v>
      </c>
      <c r="I19" s="46" t="s">
        <v>40</v>
      </c>
      <c r="J19" s="26">
        <v>27</v>
      </c>
      <c r="K19" s="27">
        <v>0.1</v>
      </c>
      <c r="L19" s="27">
        <v>7.2</v>
      </c>
      <c r="M19" s="27">
        <v>32.5</v>
      </c>
      <c r="N19" s="27">
        <v>38.5</v>
      </c>
      <c r="O19" s="28">
        <v>87</v>
      </c>
      <c r="P19" s="27">
        <v>13.2</v>
      </c>
      <c r="Q19" s="46" t="s">
        <v>40</v>
      </c>
    </row>
    <row r="20" spans="1:17" ht="33" customHeight="1" x14ac:dyDescent="0.15">
      <c r="A20" s="80">
        <v>45120</v>
      </c>
      <c r="B20" s="26">
        <v>27.7</v>
      </c>
      <c r="C20" s="27">
        <v>0.2</v>
      </c>
      <c r="D20" s="27">
        <v>6.9</v>
      </c>
      <c r="E20" s="27">
        <v>32.5</v>
      </c>
      <c r="F20" s="27"/>
      <c r="G20" s="28"/>
      <c r="H20" s="27"/>
      <c r="I20" s="46"/>
      <c r="J20" s="26">
        <v>27.3</v>
      </c>
      <c r="K20" s="27">
        <v>0.1</v>
      </c>
      <c r="L20" s="27">
        <v>7.2</v>
      </c>
      <c r="M20" s="27">
        <v>33.5</v>
      </c>
      <c r="N20" s="27"/>
      <c r="O20" s="28"/>
      <c r="P20" s="27"/>
      <c r="Q20" s="46"/>
    </row>
    <row r="21" spans="1:17" ht="33" customHeight="1" x14ac:dyDescent="0.15">
      <c r="A21" s="80">
        <v>45121</v>
      </c>
      <c r="B21" s="26">
        <v>26.9</v>
      </c>
      <c r="C21" s="27">
        <v>0.2</v>
      </c>
      <c r="D21" s="27">
        <v>6.8</v>
      </c>
      <c r="E21" s="27">
        <v>32.9</v>
      </c>
      <c r="F21" s="27"/>
      <c r="G21" s="28"/>
      <c r="H21" s="27"/>
      <c r="I21" s="46"/>
      <c r="J21" s="26">
        <v>27</v>
      </c>
      <c r="K21" s="27">
        <v>0.1</v>
      </c>
      <c r="L21" s="27">
        <v>7.2</v>
      </c>
      <c r="M21" s="27">
        <v>32.799999999999997</v>
      </c>
      <c r="N21" s="27"/>
      <c r="O21" s="28"/>
      <c r="P21" s="27"/>
      <c r="Q21" s="46"/>
    </row>
    <row r="22" spans="1:17" ht="33" customHeight="1" x14ac:dyDescent="0.15">
      <c r="A22" s="80">
        <v>45122</v>
      </c>
      <c r="B22" s="26">
        <v>26.1</v>
      </c>
      <c r="C22" s="27">
        <v>0.2</v>
      </c>
      <c r="D22" s="27">
        <v>6.7</v>
      </c>
      <c r="E22" s="27">
        <v>28.2</v>
      </c>
      <c r="F22" s="27"/>
      <c r="G22" s="28"/>
      <c r="H22" s="27"/>
      <c r="I22" s="46"/>
      <c r="J22" s="26">
        <v>26.3</v>
      </c>
      <c r="K22" s="27">
        <v>0.1</v>
      </c>
      <c r="L22" s="27">
        <v>7.1</v>
      </c>
      <c r="M22" s="27">
        <v>31.3</v>
      </c>
      <c r="N22" s="27"/>
      <c r="O22" s="28"/>
      <c r="P22" s="27"/>
      <c r="Q22" s="46"/>
    </row>
    <row r="23" spans="1:17" ht="33" customHeight="1" x14ac:dyDescent="0.15">
      <c r="A23" s="80">
        <v>45123</v>
      </c>
      <c r="B23" s="26">
        <v>27.1</v>
      </c>
      <c r="C23" s="27">
        <v>0.2</v>
      </c>
      <c r="D23" s="27">
        <v>6.9</v>
      </c>
      <c r="E23" s="27">
        <v>32.6</v>
      </c>
      <c r="F23" s="27"/>
      <c r="G23" s="28"/>
      <c r="H23" s="27"/>
      <c r="I23" s="46"/>
      <c r="J23" s="26">
        <v>26.2</v>
      </c>
      <c r="K23" s="27">
        <v>0.2</v>
      </c>
      <c r="L23" s="27">
        <v>7.3</v>
      </c>
      <c r="M23" s="27">
        <v>29.5</v>
      </c>
      <c r="N23" s="27"/>
      <c r="O23" s="28"/>
      <c r="P23" s="27"/>
      <c r="Q23" s="46"/>
    </row>
    <row r="24" spans="1:17" ht="33" customHeight="1" x14ac:dyDescent="0.15">
      <c r="A24" s="80">
        <v>45124</v>
      </c>
      <c r="B24" s="26">
        <v>27.5</v>
      </c>
      <c r="C24" s="27">
        <v>0.2</v>
      </c>
      <c r="D24" s="27">
        <v>7</v>
      </c>
      <c r="E24" s="27">
        <v>32.6</v>
      </c>
      <c r="F24" s="27"/>
      <c r="G24" s="28"/>
      <c r="H24" s="27"/>
      <c r="I24" s="46"/>
      <c r="J24" s="26">
        <v>26.6</v>
      </c>
      <c r="K24" s="27">
        <v>0.2</v>
      </c>
      <c r="L24" s="27">
        <v>7.3</v>
      </c>
      <c r="M24" s="27">
        <v>30.3</v>
      </c>
      <c r="N24" s="27"/>
      <c r="O24" s="28"/>
      <c r="P24" s="27"/>
      <c r="Q24" s="46"/>
    </row>
    <row r="25" spans="1:17" ht="33" customHeight="1" x14ac:dyDescent="0.15">
      <c r="A25" s="80">
        <v>45125</v>
      </c>
      <c r="B25" s="26">
        <v>28.2</v>
      </c>
      <c r="C25" s="27">
        <v>0.2</v>
      </c>
      <c r="D25" s="27">
        <v>7</v>
      </c>
      <c r="E25" s="27">
        <v>32.9</v>
      </c>
      <c r="F25" s="27"/>
      <c r="G25" s="28"/>
      <c r="H25" s="27"/>
      <c r="I25" s="46"/>
      <c r="J25" s="26">
        <v>27.1</v>
      </c>
      <c r="K25" s="27">
        <v>0.1</v>
      </c>
      <c r="L25" s="27">
        <v>7.2</v>
      </c>
      <c r="M25" s="27">
        <v>31.7</v>
      </c>
      <c r="N25" s="27"/>
      <c r="O25" s="28"/>
      <c r="P25" s="27"/>
      <c r="Q25" s="46"/>
    </row>
    <row r="26" spans="1:17" ht="33" customHeight="1" x14ac:dyDescent="0.15">
      <c r="A26" s="80">
        <v>45126</v>
      </c>
      <c r="B26" s="26">
        <v>28.8</v>
      </c>
      <c r="C26" s="27">
        <v>0.2</v>
      </c>
      <c r="D26" s="27">
        <v>6.9</v>
      </c>
      <c r="E26" s="27">
        <v>33.299999999999997</v>
      </c>
      <c r="F26" s="27">
        <v>39.1</v>
      </c>
      <c r="G26" s="28">
        <v>90</v>
      </c>
      <c r="H26" s="27">
        <v>10.8</v>
      </c>
      <c r="I26" s="46" t="s">
        <v>40</v>
      </c>
      <c r="J26" s="26">
        <v>27.6</v>
      </c>
      <c r="K26" s="27">
        <v>0.1</v>
      </c>
      <c r="L26" s="27">
        <v>7.1</v>
      </c>
      <c r="M26" s="27">
        <v>32</v>
      </c>
      <c r="N26" s="27">
        <v>38.200000000000003</v>
      </c>
      <c r="O26" s="28">
        <v>80</v>
      </c>
      <c r="P26" s="27">
        <v>13.5</v>
      </c>
      <c r="Q26" s="46" t="s">
        <v>40</v>
      </c>
    </row>
    <row r="27" spans="1:17" ht="33" customHeight="1" x14ac:dyDescent="0.15">
      <c r="A27" s="80">
        <v>45127</v>
      </c>
      <c r="B27" s="26">
        <v>28.1</v>
      </c>
      <c r="C27" s="27">
        <v>0.2</v>
      </c>
      <c r="D27" s="27">
        <v>7</v>
      </c>
      <c r="E27" s="27">
        <v>33.9</v>
      </c>
      <c r="F27" s="27"/>
      <c r="G27" s="28"/>
      <c r="H27" s="27"/>
      <c r="I27" s="46"/>
      <c r="J27" s="26">
        <v>27.5</v>
      </c>
      <c r="K27" s="27">
        <v>0.1</v>
      </c>
      <c r="L27" s="27">
        <v>7.2</v>
      </c>
      <c r="M27" s="27">
        <v>32.4</v>
      </c>
      <c r="N27" s="27"/>
      <c r="O27" s="28"/>
      <c r="P27" s="27"/>
      <c r="Q27" s="46"/>
    </row>
    <row r="28" spans="1:17" ht="33" customHeight="1" x14ac:dyDescent="0.15">
      <c r="A28" s="80">
        <v>45128</v>
      </c>
      <c r="B28" s="26">
        <v>28.1</v>
      </c>
      <c r="C28" s="27">
        <v>0.2</v>
      </c>
      <c r="D28" s="27">
        <v>6.9</v>
      </c>
      <c r="E28" s="27">
        <v>34.799999999999997</v>
      </c>
      <c r="F28" s="27"/>
      <c r="G28" s="28"/>
      <c r="H28" s="27"/>
      <c r="I28" s="46"/>
      <c r="J28" s="26">
        <v>27</v>
      </c>
      <c r="K28" s="27">
        <v>0.1</v>
      </c>
      <c r="L28" s="27">
        <v>7.2</v>
      </c>
      <c r="M28" s="27">
        <v>33.4</v>
      </c>
      <c r="N28" s="27"/>
      <c r="O28" s="28"/>
      <c r="P28" s="27"/>
      <c r="Q28" s="46"/>
    </row>
    <row r="29" spans="1:17" ht="33" customHeight="1" x14ac:dyDescent="0.15">
      <c r="A29" s="80">
        <v>45129</v>
      </c>
      <c r="B29" s="26">
        <v>28.5</v>
      </c>
      <c r="C29" s="27">
        <v>0.2</v>
      </c>
      <c r="D29" s="27">
        <v>6.9</v>
      </c>
      <c r="E29" s="27">
        <v>34.5</v>
      </c>
      <c r="F29" s="27"/>
      <c r="G29" s="28"/>
      <c r="H29" s="27"/>
      <c r="I29" s="46"/>
      <c r="J29" s="26">
        <v>27.2</v>
      </c>
      <c r="K29" s="27">
        <v>0.1</v>
      </c>
      <c r="L29" s="27">
        <v>7.2</v>
      </c>
      <c r="M29" s="27">
        <v>33.9</v>
      </c>
      <c r="N29" s="27"/>
      <c r="O29" s="28"/>
      <c r="P29" s="27"/>
      <c r="Q29" s="46"/>
    </row>
    <row r="30" spans="1:17" ht="33" customHeight="1" x14ac:dyDescent="0.15">
      <c r="A30" s="80">
        <v>45130</v>
      </c>
      <c r="B30" s="26">
        <v>28.9</v>
      </c>
      <c r="C30" s="27">
        <v>0.2</v>
      </c>
      <c r="D30" s="27">
        <v>6.9</v>
      </c>
      <c r="E30" s="27">
        <v>34.799999999999997</v>
      </c>
      <c r="F30" s="27"/>
      <c r="G30" s="28"/>
      <c r="H30" s="27"/>
      <c r="I30" s="46"/>
      <c r="J30" s="26">
        <v>27.8</v>
      </c>
      <c r="K30" s="27">
        <v>0.2</v>
      </c>
      <c r="L30" s="27">
        <v>7.3</v>
      </c>
      <c r="M30" s="27">
        <v>34.799999999999997</v>
      </c>
      <c r="N30" s="27"/>
      <c r="O30" s="28"/>
      <c r="P30" s="27"/>
      <c r="Q30" s="46"/>
    </row>
    <row r="31" spans="1:17" ht="33" customHeight="1" x14ac:dyDescent="0.15">
      <c r="A31" s="80">
        <v>45131</v>
      </c>
      <c r="B31" s="26">
        <v>29.2</v>
      </c>
      <c r="C31" s="27">
        <v>0.2</v>
      </c>
      <c r="D31" s="27">
        <v>6.9</v>
      </c>
      <c r="E31" s="27">
        <v>34.6</v>
      </c>
      <c r="F31" s="27"/>
      <c r="G31" s="28"/>
      <c r="H31" s="27"/>
      <c r="I31" s="46"/>
      <c r="J31" s="26">
        <v>27.8</v>
      </c>
      <c r="K31" s="27">
        <v>0.2</v>
      </c>
      <c r="L31" s="27">
        <v>7.2</v>
      </c>
      <c r="M31" s="27">
        <v>35</v>
      </c>
      <c r="N31" s="27"/>
      <c r="O31" s="28"/>
      <c r="P31" s="27"/>
      <c r="Q31" s="46"/>
    </row>
    <row r="32" spans="1:17" ht="33" customHeight="1" x14ac:dyDescent="0.15">
      <c r="A32" s="80">
        <v>45132</v>
      </c>
      <c r="B32" s="26">
        <v>29.4</v>
      </c>
      <c r="C32" s="27">
        <v>0.2</v>
      </c>
      <c r="D32" s="27">
        <v>6.9</v>
      </c>
      <c r="E32" s="27">
        <v>34.299999999999997</v>
      </c>
      <c r="F32" s="27"/>
      <c r="G32" s="28"/>
      <c r="H32" s="27"/>
      <c r="I32" s="46"/>
      <c r="J32" s="26">
        <v>28.1</v>
      </c>
      <c r="K32" s="27">
        <v>0.1</v>
      </c>
      <c r="L32" s="27">
        <v>7.2</v>
      </c>
      <c r="M32" s="27">
        <v>35.200000000000003</v>
      </c>
      <c r="N32" s="27"/>
      <c r="O32" s="28"/>
      <c r="P32" s="27"/>
      <c r="Q32" s="46"/>
    </row>
    <row r="33" spans="1:17" ht="33" customHeight="1" x14ac:dyDescent="0.15">
      <c r="A33" s="80">
        <v>45133</v>
      </c>
      <c r="B33" s="26">
        <v>29.7</v>
      </c>
      <c r="C33" s="27">
        <v>0.3</v>
      </c>
      <c r="D33" s="27">
        <v>6.9</v>
      </c>
      <c r="E33" s="27">
        <v>34.9</v>
      </c>
      <c r="F33" s="27">
        <v>41.2</v>
      </c>
      <c r="G33" s="28">
        <v>99</v>
      </c>
      <c r="H33" s="27">
        <v>14.2</v>
      </c>
      <c r="I33" s="46" t="s">
        <v>40</v>
      </c>
      <c r="J33" s="26">
        <v>28.6</v>
      </c>
      <c r="K33" s="27">
        <v>0.2</v>
      </c>
      <c r="L33" s="27">
        <v>7.2</v>
      </c>
      <c r="M33" s="27">
        <v>35.5</v>
      </c>
      <c r="N33" s="27">
        <v>40.799999999999997</v>
      </c>
      <c r="O33" s="28">
        <v>89</v>
      </c>
      <c r="P33" s="27">
        <v>16.3</v>
      </c>
      <c r="Q33" s="46" t="s">
        <v>40</v>
      </c>
    </row>
    <row r="34" spans="1:17" ht="33" customHeight="1" x14ac:dyDescent="0.15">
      <c r="A34" s="80">
        <v>45134</v>
      </c>
      <c r="B34" s="26">
        <v>30.2</v>
      </c>
      <c r="C34" s="27">
        <v>0.2</v>
      </c>
      <c r="D34" s="27">
        <v>6.9</v>
      </c>
      <c r="E34" s="27">
        <v>35</v>
      </c>
      <c r="F34" s="27"/>
      <c r="G34" s="28"/>
      <c r="H34" s="27"/>
      <c r="I34" s="46"/>
      <c r="J34" s="26">
        <v>28.8</v>
      </c>
      <c r="K34" s="27">
        <v>0.2</v>
      </c>
      <c r="L34" s="27">
        <v>7.2</v>
      </c>
      <c r="M34" s="27">
        <v>36.200000000000003</v>
      </c>
      <c r="N34" s="27"/>
      <c r="O34" s="28"/>
      <c r="P34" s="27"/>
      <c r="Q34" s="46"/>
    </row>
    <row r="35" spans="1:17" ht="33" customHeight="1" x14ac:dyDescent="0.15">
      <c r="A35" s="80">
        <v>45135</v>
      </c>
      <c r="B35" s="26">
        <v>30.5</v>
      </c>
      <c r="C35" s="27">
        <v>0.2</v>
      </c>
      <c r="D35" s="27">
        <v>6.8</v>
      </c>
      <c r="E35" s="27">
        <v>34.200000000000003</v>
      </c>
      <c r="F35" s="27"/>
      <c r="G35" s="28"/>
      <c r="H35" s="27"/>
      <c r="I35" s="46"/>
      <c r="J35" s="26">
        <v>29.2</v>
      </c>
      <c r="K35" s="27">
        <v>0.3</v>
      </c>
      <c r="L35" s="27">
        <v>7.2</v>
      </c>
      <c r="M35" s="27">
        <v>36.4</v>
      </c>
      <c r="N35" s="27"/>
      <c r="O35" s="28"/>
      <c r="P35" s="27"/>
      <c r="Q35" s="46"/>
    </row>
    <row r="36" spans="1:17" ht="33" customHeight="1" x14ac:dyDescent="0.15">
      <c r="A36" s="80">
        <v>45136</v>
      </c>
      <c r="B36" s="26">
        <v>30.6</v>
      </c>
      <c r="C36" s="27">
        <v>0.2</v>
      </c>
      <c r="D36" s="27">
        <v>6.9</v>
      </c>
      <c r="E36" s="27">
        <v>35.200000000000003</v>
      </c>
      <c r="F36" s="27"/>
      <c r="G36" s="28"/>
      <c r="H36" s="27"/>
      <c r="I36" s="46"/>
      <c r="J36" s="26">
        <v>29.3</v>
      </c>
      <c r="K36" s="27">
        <v>0.2</v>
      </c>
      <c r="L36" s="27">
        <v>7.2</v>
      </c>
      <c r="M36" s="27">
        <v>35.700000000000003</v>
      </c>
      <c r="N36" s="27"/>
      <c r="O36" s="28"/>
      <c r="P36" s="27"/>
      <c r="Q36" s="46"/>
    </row>
    <row r="37" spans="1:17" ht="33" customHeight="1" x14ac:dyDescent="0.15">
      <c r="A37" s="80">
        <v>45137</v>
      </c>
      <c r="B37" s="26">
        <v>30.8</v>
      </c>
      <c r="C37" s="27">
        <v>0.2</v>
      </c>
      <c r="D37" s="27">
        <v>6.9</v>
      </c>
      <c r="E37" s="27">
        <v>35.5</v>
      </c>
      <c r="F37" s="27"/>
      <c r="G37" s="28"/>
      <c r="H37" s="27"/>
      <c r="I37" s="46"/>
      <c r="J37" s="26">
        <v>29.5</v>
      </c>
      <c r="K37" s="27">
        <v>0.2</v>
      </c>
      <c r="L37" s="27">
        <v>7.3</v>
      </c>
      <c r="M37" s="27">
        <v>34.6</v>
      </c>
      <c r="N37" s="27"/>
      <c r="O37" s="28"/>
      <c r="P37" s="27"/>
      <c r="Q37" s="46"/>
    </row>
    <row r="38" spans="1:17" ht="33" customHeight="1" thickBot="1" x14ac:dyDescent="0.2">
      <c r="A38" s="79">
        <v>45138</v>
      </c>
      <c r="B38" s="30">
        <v>30.5</v>
      </c>
      <c r="C38" s="31">
        <v>0.2</v>
      </c>
      <c r="D38" s="31">
        <v>6.9</v>
      </c>
      <c r="E38" s="31">
        <v>35.299999999999997</v>
      </c>
      <c r="F38" s="31"/>
      <c r="G38" s="32"/>
      <c r="H38" s="31"/>
      <c r="I38" s="47"/>
      <c r="J38" s="30">
        <v>29.4</v>
      </c>
      <c r="K38" s="31">
        <v>0.2</v>
      </c>
      <c r="L38" s="31">
        <v>7.3</v>
      </c>
      <c r="M38" s="31">
        <v>34.700000000000003</v>
      </c>
      <c r="N38" s="31"/>
      <c r="O38" s="32"/>
      <c r="P38" s="31"/>
      <c r="Q38" s="47"/>
    </row>
    <row r="39" spans="1:17" ht="33" customHeight="1" x14ac:dyDescent="0.15">
      <c r="A39" s="78" t="s">
        <v>0</v>
      </c>
      <c r="B39" s="77">
        <v>30.8</v>
      </c>
      <c r="C39" s="75">
        <v>0.3</v>
      </c>
      <c r="D39" s="75">
        <v>7</v>
      </c>
      <c r="E39" s="75">
        <v>35.5</v>
      </c>
      <c r="F39" s="75">
        <v>41.2</v>
      </c>
      <c r="G39" s="76">
        <v>99</v>
      </c>
      <c r="H39" s="75">
        <v>14.2</v>
      </c>
      <c r="I39" s="74" t="s">
        <v>40</v>
      </c>
      <c r="J39" s="77">
        <v>29.5</v>
      </c>
      <c r="K39" s="75">
        <v>0.3</v>
      </c>
      <c r="L39" s="75">
        <v>7.3</v>
      </c>
      <c r="M39" s="75">
        <v>36.4</v>
      </c>
      <c r="N39" s="75">
        <v>40.799999999999997</v>
      </c>
      <c r="O39" s="76">
        <v>89</v>
      </c>
      <c r="P39" s="75">
        <v>16.3</v>
      </c>
      <c r="Q39" s="74" t="s">
        <v>40</v>
      </c>
    </row>
    <row r="40" spans="1:17" ht="33" customHeight="1" x14ac:dyDescent="0.15">
      <c r="A40" s="73" t="s">
        <v>1</v>
      </c>
      <c r="B40" s="72">
        <v>24.8</v>
      </c>
      <c r="C40" s="70">
        <v>0.1</v>
      </c>
      <c r="D40" s="70">
        <v>6.6</v>
      </c>
      <c r="E40" s="70">
        <v>24.6</v>
      </c>
      <c r="F40" s="70">
        <v>36.9</v>
      </c>
      <c r="G40" s="71">
        <v>88</v>
      </c>
      <c r="H40" s="70">
        <v>10</v>
      </c>
      <c r="I40" s="69" t="s">
        <v>40</v>
      </c>
      <c r="J40" s="72">
        <v>25.9</v>
      </c>
      <c r="K40" s="70">
        <v>0.1</v>
      </c>
      <c r="L40" s="70">
        <v>7.1</v>
      </c>
      <c r="M40" s="70">
        <v>29.5</v>
      </c>
      <c r="N40" s="70">
        <v>37.5</v>
      </c>
      <c r="O40" s="71">
        <v>79</v>
      </c>
      <c r="P40" s="70">
        <v>13.2</v>
      </c>
      <c r="Q40" s="69" t="s">
        <v>40</v>
      </c>
    </row>
    <row r="41" spans="1:17" ht="33" customHeight="1" thickBot="1" x14ac:dyDescent="0.2">
      <c r="A41" s="68" t="s">
        <v>2</v>
      </c>
      <c r="B41" s="67">
        <v>27.9</v>
      </c>
      <c r="C41" s="65">
        <v>0.2</v>
      </c>
      <c r="D41" s="65">
        <v>6.9</v>
      </c>
      <c r="E41" s="65">
        <v>32.799999999999997</v>
      </c>
      <c r="F41" s="65">
        <v>38.9</v>
      </c>
      <c r="G41" s="66">
        <v>94</v>
      </c>
      <c r="H41" s="65">
        <v>11.4</v>
      </c>
      <c r="I41" s="64" t="s">
        <v>40</v>
      </c>
      <c r="J41" s="67">
        <v>27.3</v>
      </c>
      <c r="K41" s="65">
        <v>0.2</v>
      </c>
      <c r="L41" s="65">
        <v>7.2</v>
      </c>
      <c r="M41" s="65">
        <v>33.1</v>
      </c>
      <c r="N41" s="65">
        <v>38.799999999999997</v>
      </c>
      <c r="O41" s="66">
        <v>84</v>
      </c>
      <c r="P41" s="65">
        <v>14.2</v>
      </c>
      <c r="Q41" s="64" t="s">
        <v>40</v>
      </c>
    </row>
    <row r="42" spans="1:17" ht="15" customHeight="1" x14ac:dyDescent="0.15">
      <c r="A42" s="63" t="s">
        <v>31</v>
      </c>
    </row>
  </sheetData>
  <mergeCells count="6">
    <mergeCell ref="A4:A5"/>
    <mergeCell ref="A1:B1"/>
    <mergeCell ref="B2:I2"/>
    <mergeCell ref="B3:I3"/>
    <mergeCell ref="J2:Q2"/>
    <mergeCell ref="J3:Q3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A3C2-A66D-40E4-90D2-552AF12C9BFC}">
  <dimension ref="A1:Q42"/>
  <sheetViews>
    <sheetView zoomScaleNormal="100" workbookViewId="0">
      <selection activeCell="G1" sqref="G1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1" width="8.625" style="63" customWidth="1"/>
    <col min="12" max="12" width="10.375" style="63" customWidth="1"/>
    <col min="13" max="14" width="8.625" style="63" customWidth="1"/>
    <col min="15" max="17" width="8.75" style="63" customWidth="1"/>
    <col min="18" max="16384" width="9" style="63"/>
  </cols>
  <sheetData>
    <row r="1" spans="1:17" ht="47.25" customHeight="1" thickBot="1" x14ac:dyDescent="0.2">
      <c r="A1" s="58">
        <v>45139</v>
      </c>
      <c r="B1" s="58"/>
      <c r="C1" s="52" t="s">
        <v>39</v>
      </c>
      <c r="D1" s="53"/>
      <c r="E1" s="53"/>
      <c r="F1" s="53"/>
      <c r="G1" s="53"/>
      <c r="H1" s="53"/>
      <c r="I1" s="53"/>
      <c r="K1" s="54"/>
      <c r="L1" s="55"/>
      <c r="M1" s="55"/>
      <c r="N1" s="55"/>
      <c r="O1" s="55"/>
      <c r="P1" s="55"/>
      <c r="Q1" s="55"/>
    </row>
    <row r="2" spans="1:17" ht="48" customHeight="1" x14ac:dyDescent="0.15">
      <c r="A2" s="107" t="s">
        <v>5</v>
      </c>
      <c r="B2" s="106" t="s">
        <v>6</v>
      </c>
      <c r="C2" s="106"/>
      <c r="D2" s="106"/>
      <c r="E2" s="106"/>
      <c r="F2" s="106"/>
      <c r="G2" s="106"/>
      <c r="H2" s="106"/>
      <c r="I2" s="105"/>
      <c r="J2" s="106" t="s">
        <v>32</v>
      </c>
      <c r="K2" s="106"/>
      <c r="L2" s="106"/>
      <c r="M2" s="106"/>
      <c r="N2" s="106"/>
      <c r="O2" s="106"/>
      <c r="P2" s="106"/>
      <c r="Q2" s="105"/>
    </row>
    <row r="3" spans="1:17" ht="48" customHeight="1" thickBot="1" x14ac:dyDescent="0.2">
      <c r="A3" s="104" t="s">
        <v>7</v>
      </c>
      <c r="B3" s="103" t="s">
        <v>29</v>
      </c>
      <c r="C3" s="103"/>
      <c r="D3" s="103"/>
      <c r="E3" s="103"/>
      <c r="F3" s="103"/>
      <c r="G3" s="103"/>
      <c r="H3" s="103"/>
      <c r="I3" s="102"/>
      <c r="J3" s="103" t="s">
        <v>33</v>
      </c>
      <c r="K3" s="103"/>
      <c r="L3" s="103"/>
      <c r="M3" s="103"/>
      <c r="N3" s="103"/>
      <c r="O3" s="103"/>
      <c r="P3" s="103"/>
      <c r="Q3" s="102"/>
    </row>
    <row r="4" spans="1:17" ht="45" customHeight="1" x14ac:dyDescent="0.15">
      <c r="A4" s="101" t="s">
        <v>8</v>
      </c>
      <c r="B4" s="99" t="s">
        <v>3</v>
      </c>
      <c r="C4" s="98" t="s">
        <v>9</v>
      </c>
      <c r="D4" s="100" t="s">
        <v>10</v>
      </c>
      <c r="E4" s="99" t="s">
        <v>11</v>
      </c>
      <c r="F4" s="98" t="s">
        <v>12</v>
      </c>
      <c r="G4" s="98" t="s">
        <v>13</v>
      </c>
      <c r="H4" s="98" t="s">
        <v>14</v>
      </c>
      <c r="I4" s="97" t="s">
        <v>15</v>
      </c>
      <c r="J4" s="99" t="s">
        <v>3</v>
      </c>
      <c r="K4" s="98" t="s">
        <v>9</v>
      </c>
      <c r="L4" s="100" t="s">
        <v>10</v>
      </c>
      <c r="M4" s="99" t="s">
        <v>11</v>
      </c>
      <c r="N4" s="98" t="s">
        <v>12</v>
      </c>
      <c r="O4" s="98" t="s">
        <v>13</v>
      </c>
      <c r="P4" s="98" t="s">
        <v>14</v>
      </c>
      <c r="Q4" s="97" t="s">
        <v>15</v>
      </c>
    </row>
    <row r="5" spans="1:17" s="82" customFormat="1" ht="44.25" customHeight="1" x14ac:dyDescent="0.15">
      <c r="A5" s="96"/>
      <c r="B5" s="95" t="s">
        <v>4</v>
      </c>
      <c r="C5" s="94" t="s">
        <v>16</v>
      </c>
      <c r="D5" s="94"/>
      <c r="E5" s="94" t="s">
        <v>17</v>
      </c>
      <c r="F5" s="94" t="s">
        <v>17</v>
      </c>
      <c r="G5" s="94" t="s">
        <v>17</v>
      </c>
      <c r="H5" s="94" t="s">
        <v>17</v>
      </c>
      <c r="I5" s="93" t="s">
        <v>17</v>
      </c>
      <c r="J5" s="95" t="s">
        <v>4</v>
      </c>
      <c r="K5" s="94" t="s">
        <v>16</v>
      </c>
      <c r="L5" s="94"/>
      <c r="M5" s="94" t="s">
        <v>17</v>
      </c>
      <c r="N5" s="94" t="s">
        <v>17</v>
      </c>
      <c r="O5" s="94" t="s">
        <v>17</v>
      </c>
      <c r="P5" s="94" t="s">
        <v>17</v>
      </c>
      <c r="Q5" s="93" t="s">
        <v>17</v>
      </c>
    </row>
    <row r="6" spans="1:17" s="82" customFormat="1" ht="49.5" customHeight="1" x14ac:dyDescent="0.15">
      <c r="A6" s="92" t="s">
        <v>30</v>
      </c>
      <c r="B6" s="91" t="s">
        <v>20</v>
      </c>
      <c r="C6" s="89" t="s">
        <v>18</v>
      </c>
      <c r="D6" s="90" t="s">
        <v>19</v>
      </c>
      <c r="E6" s="89" t="s">
        <v>20</v>
      </c>
      <c r="F6" s="89" t="s">
        <v>20</v>
      </c>
      <c r="G6" s="89" t="s">
        <v>20</v>
      </c>
      <c r="H6" s="89" t="s">
        <v>20</v>
      </c>
      <c r="I6" s="88" t="s">
        <v>20</v>
      </c>
      <c r="J6" s="91" t="s">
        <v>20</v>
      </c>
      <c r="K6" s="89" t="s">
        <v>18</v>
      </c>
      <c r="L6" s="90" t="s">
        <v>19</v>
      </c>
      <c r="M6" s="89" t="s">
        <v>20</v>
      </c>
      <c r="N6" s="89" t="s">
        <v>20</v>
      </c>
      <c r="O6" s="89" t="s">
        <v>20</v>
      </c>
      <c r="P6" s="89" t="s">
        <v>20</v>
      </c>
      <c r="Q6" s="88" t="s">
        <v>20</v>
      </c>
    </row>
    <row r="7" spans="1:17" s="82" customFormat="1" ht="49.5" customHeight="1" thickBot="1" x14ac:dyDescent="0.2">
      <c r="A7" s="87" t="s">
        <v>28</v>
      </c>
      <c r="B7" s="86" t="s">
        <v>20</v>
      </c>
      <c r="C7" s="84" t="s">
        <v>21</v>
      </c>
      <c r="D7" s="85" t="s">
        <v>22</v>
      </c>
      <c r="E7" s="84" t="s">
        <v>24</v>
      </c>
      <c r="F7" s="84" t="s">
        <v>25</v>
      </c>
      <c r="G7" s="84" t="s">
        <v>26</v>
      </c>
      <c r="H7" s="84" t="s">
        <v>27</v>
      </c>
      <c r="I7" s="83" t="s">
        <v>23</v>
      </c>
      <c r="J7" s="86" t="s">
        <v>20</v>
      </c>
      <c r="K7" s="84" t="s">
        <v>21</v>
      </c>
      <c r="L7" s="85" t="s">
        <v>22</v>
      </c>
      <c r="M7" s="84" t="s">
        <v>24</v>
      </c>
      <c r="N7" s="84" t="s">
        <v>25</v>
      </c>
      <c r="O7" s="84" t="s">
        <v>26</v>
      </c>
      <c r="P7" s="84" t="s">
        <v>27</v>
      </c>
      <c r="Q7" s="83" t="s">
        <v>23</v>
      </c>
    </row>
    <row r="8" spans="1:17" ht="33" customHeight="1" x14ac:dyDescent="0.15">
      <c r="A8" s="81">
        <v>45139</v>
      </c>
      <c r="B8" s="22">
        <v>30.4</v>
      </c>
      <c r="C8" s="23">
        <v>0.2</v>
      </c>
      <c r="D8" s="23">
        <v>6.9</v>
      </c>
      <c r="E8" s="23">
        <v>35.299999999999997</v>
      </c>
      <c r="F8" s="23"/>
      <c r="G8" s="24"/>
      <c r="H8" s="23"/>
      <c r="I8" s="45"/>
      <c r="J8" s="22">
        <v>29.4</v>
      </c>
      <c r="K8" s="23">
        <v>0.2</v>
      </c>
      <c r="L8" s="23">
        <v>7.2</v>
      </c>
      <c r="M8" s="23">
        <v>34.299999999999997</v>
      </c>
      <c r="N8" s="23"/>
      <c r="O8" s="24"/>
      <c r="P8" s="23"/>
      <c r="Q8" s="45"/>
    </row>
    <row r="9" spans="1:17" ht="33" customHeight="1" x14ac:dyDescent="0.15">
      <c r="A9" s="80">
        <v>45140</v>
      </c>
      <c r="B9" s="26">
        <v>30.7</v>
      </c>
      <c r="C9" s="27">
        <v>0.2</v>
      </c>
      <c r="D9" s="27">
        <v>6.9</v>
      </c>
      <c r="E9" s="27">
        <v>34.799999999999997</v>
      </c>
      <c r="F9" s="27">
        <v>40.6</v>
      </c>
      <c r="G9" s="28">
        <v>104</v>
      </c>
      <c r="H9" s="27">
        <v>15</v>
      </c>
      <c r="I9" s="46" t="s">
        <v>40</v>
      </c>
      <c r="J9" s="26">
        <v>29.4</v>
      </c>
      <c r="K9" s="27">
        <v>0.2</v>
      </c>
      <c r="L9" s="27">
        <v>7.2</v>
      </c>
      <c r="M9" s="27">
        <v>34.4</v>
      </c>
      <c r="N9" s="27">
        <v>40.700000000000003</v>
      </c>
      <c r="O9" s="28">
        <v>101</v>
      </c>
      <c r="P9" s="27">
        <v>17.7</v>
      </c>
      <c r="Q9" s="46" t="s">
        <v>40</v>
      </c>
    </row>
    <row r="10" spans="1:17" ht="33" customHeight="1" x14ac:dyDescent="0.15">
      <c r="A10" s="80">
        <v>45141</v>
      </c>
      <c r="B10" s="26">
        <v>30.7</v>
      </c>
      <c r="C10" s="27">
        <v>0.2</v>
      </c>
      <c r="D10" s="27">
        <v>6.9</v>
      </c>
      <c r="E10" s="27">
        <v>34.4</v>
      </c>
      <c r="F10" s="27"/>
      <c r="G10" s="28"/>
      <c r="H10" s="27"/>
      <c r="I10" s="46"/>
      <c r="J10" s="26">
        <v>29.6</v>
      </c>
      <c r="K10" s="27">
        <v>0.2</v>
      </c>
      <c r="L10" s="27">
        <v>7.2</v>
      </c>
      <c r="M10" s="27">
        <v>33.9</v>
      </c>
      <c r="N10" s="27"/>
      <c r="O10" s="28"/>
      <c r="P10" s="27"/>
      <c r="Q10" s="46"/>
    </row>
    <row r="11" spans="1:17" ht="33" customHeight="1" x14ac:dyDescent="0.15">
      <c r="A11" s="80">
        <v>45142</v>
      </c>
      <c r="B11" s="26">
        <v>30.8</v>
      </c>
      <c r="C11" s="27">
        <v>0.2</v>
      </c>
      <c r="D11" s="27">
        <v>6.9</v>
      </c>
      <c r="E11" s="27">
        <v>34.299999999999997</v>
      </c>
      <c r="F11" s="27"/>
      <c r="G11" s="28"/>
      <c r="H11" s="27"/>
      <c r="I11" s="46"/>
      <c r="J11" s="26">
        <v>29.7</v>
      </c>
      <c r="K11" s="27">
        <v>0.2</v>
      </c>
      <c r="L11" s="27">
        <v>7.2</v>
      </c>
      <c r="M11" s="27">
        <v>33.4</v>
      </c>
      <c r="N11" s="27"/>
      <c r="O11" s="28"/>
      <c r="P11" s="27"/>
      <c r="Q11" s="46"/>
    </row>
    <row r="12" spans="1:17" ht="33" customHeight="1" x14ac:dyDescent="0.15">
      <c r="A12" s="80">
        <v>45143</v>
      </c>
      <c r="B12" s="26">
        <v>30.7</v>
      </c>
      <c r="C12" s="27">
        <v>0.2</v>
      </c>
      <c r="D12" s="27">
        <v>6.9</v>
      </c>
      <c r="E12" s="27">
        <v>34</v>
      </c>
      <c r="F12" s="27"/>
      <c r="G12" s="28"/>
      <c r="H12" s="27"/>
      <c r="I12" s="46"/>
      <c r="J12" s="26">
        <v>29.5</v>
      </c>
      <c r="K12" s="27">
        <v>0.2</v>
      </c>
      <c r="L12" s="27">
        <v>7.2</v>
      </c>
      <c r="M12" s="27">
        <v>33.700000000000003</v>
      </c>
      <c r="N12" s="27"/>
      <c r="O12" s="28"/>
      <c r="P12" s="27"/>
      <c r="Q12" s="46"/>
    </row>
    <row r="13" spans="1:17" ht="33" customHeight="1" x14ac:dyDescent="0.15">
      <c r="A13" s="80">
        <v>45144</v>
      </c>
      <c r="B13" s="26">
        <v>30.7</v>
      </c>
      <c r="C13" s="27">
        <v>0.2</v>
      </c>
      <c r="D13" s="27">
        <v>6.9</v>
      </c>
      <c r="E13" s="27">
        <v>34.5</v>
      </c>
      <c r="F13" s="27"/>
      <c r="G13" s="28"/>
      <c r="H13" s="27"/>
      <c r="I13" s="46"/>
      <c r="J13" s="26">
        <v>29.5</v>
      </c>
      <c r="K13" s="27">
        <v>0.2</v>
      </c>
      <c r="L13" s="27">
        <v>7.3</v>
      </c>
      <c r="M13" s="27">
        <v>32.9</v>
      </c>
      <c r="N13" s="27"/>
      <c r="O13" s="28"/>
      <c r="P13" s="27"/>
      <c r="Q13" s="46"/>
    </row>
    <row r="14" spans="1:17" ht="33" customHeight="1" x14ac:dyDescent="0.15">
      <c r="A14" s="80">
        <v>45145</v>
      </c>
      <c r="B14" s="26">
        <v>30.3</v>
      </c>
      <c r="C14" s="27">
        <v>0.2</v>
      </c>
      <c r="D14" s="27">
        <v>6.9</v>
      </c>
      <c r="E14" s="27">
        <v>33.4</v>
      </c>
      <c r="F14" s="27"/>
      <c r="G14" s="28"/>
      <c r="H14" s="27"/>
      <c r="I14" s="46"/>
      <c r="J14" s="26">
        <v>29.3</v>
      </c>
      <c r="K14" s="27">
        <v>0.3</v>
      </c>
      <c r="L14" s="27">
        <v>7.2</v>
      </c>
      <c r="M14" s="27">
        <v>33.700000000000003</v>
      </c>
      <c r="N14" s="27"/>
      <c r="O14" s="28"/>
      <c r="P14" s="27"/>
      <c r="Q14" s="46"/>
    </row>
    <row r="15" spans="1:17" ht="33" customHeight="1" x14ac:dyDescent="0.15">
      <c r="A15" s="80">
        <v>45146</v>
      </c>
      <c r="B15" s="26">
        <v>29.2</v>
      </c>
      <c r="C15" s="27">
        <v>0.2</v>
      </c>
      <c r="D15" s="27">
        <v>6.8</v>
      </c>
      <c r="E15" s="27">
        <v>33.799999999999997</v>
      </c>
      <c r="F15" s="27"/>
      <c r="G15" s="28"/>
      <c r="H15" s="27"/>
      <c r="I15" s="46"/>
      <c r="J15" s="26">
        <v>28.8</v>
      </c>
      <c r="K15" s="27">
        <v>0.2</v>
      </c>
      <c r="L15" s="27">
        <v>7.2</v>
      </c>
      <c r="M15" s="27">
        <v>33.299999999999997</v>
      </c>
      <c r="N15" s="27"/>
      <c r="O15" s="28"/>
      <c r="P15" s="27"/>
      <c r="Q15" s="46"/>
    </row>
    <row r="16" spans="1:17" ht="33" customHeight="1" x14ac:dyDescent="0.15">
      <c r="A16" s="80">
        <v>45147</v>
      </c>
      <c r="B16" s="26">
        <v>29</v>
      </c>
      <c r="C16" s="27">
        <v>0.2</v>
      </c>
      <c r="D16" s="27">
        <v>6.9</v>
      </c>
      <c r="E16" s="27">
        <v>33.4</v>
      </c>
      <c r="F16" s="27">
        <v>39.9</v>
      </c>
      <c r="G16" s="28">
        <v>110</v>
      </c>
      <c r="H16" s="27">
        <v>15.4</v>
      </c>
      <c r="I16" s="46" t="s">
        <v>40</v>
      </c>
      <c r="J16" s="26">
        <v>28.9</v>
      </c>
      <c r="K16" s="27">
        <v>0.2</v>
      </c>
      <c r="L16" s="27">
        <v>7.2</v>
      </c>
      <c r="M16" s="27">
        <v>33</v>
      </c>
      <c r="N16" s="27">
        <v>39.6</v>
      </c>
      <c r="O16" s="28">
        <v>101</v>
      </c>
      <c r="P16" s="27">
        <v>18.7</v>
      </c>
      <c r="Q16" s="46" t="s">
        <v>40</v>
      </c>
    </row>
    <row r="17" spans="1:17" ht="33" customHeight="1" x14ac:dyDescent="0.15">
      <c r="A17" s="80">
        <v>45148</v>
      </c>
      <c r="B17" s="26">
        <v>29</v>
      </c>
      <c r="C17" s="27">
        <v>0.3</v>
      </c>
      <c r="D17" s="27">
        <v>6.8</v>
      </c>
      <c r="E17" s="27">
        <v>32.799999999999997</v>
      </c>
      <c r="F17" s="27"/>
      <c r="G17" s="28"/>
      <c r="H17" s="27"/>
      <c r="I17" s="46"/>
      <c r="J17" s="26">
        <v>29.1</v>
      </c>
      <c r="K17" s="27">
        <v>0.2</v>
      </c>
      <c r="L17" s="27">
        <v>7.1</v>
      </c>
      <c r="M17" s="27">
        <v>33.299999999999997</v>
      </c>
      <c r="N17" s="27"/>
      <c r="O17" s="28"/>
      <c r="P17" s="27"/>
      <c r="Q17" s="46"/>
    </row>
    <row r="18" spans="1:17" ht="33" customHeight="1" x14ac:dyDescent="0.15">
      <c r="A18" s="80">
        <v>45149</v>
      </c>
      <c r="B18" s="26">
        <v>28.9</v>
      </c>
      <c r="C18" s="27">
        <v>0.2</v>
      </c>
      <c r="D18" s="27">
        <v>6.8</v>
      </c>
      <c r="E18" s="27">
        <v>31.4</v>
      </c>
      <c r="F18" s="27"/>
      <c r="G18" s="28"/>
      <c r="H18" s="27"/>
      <c r="I18" s="46"/>
      <c r="J18" s="26">
        <v>29.1</v>
      </c>
      <c r="K18" s="27">
        <v>0.3</v>
      </c>
      <c r="L18" s="27">
        <v>7.2</v>
      </c>
      <c r="M18" s="27">
        <v>32.6</v>
      </c>
      <c r="N18" s="27"/>
      <c r="O18" s="28"/>
      <c r="P18" s="27"/>
      <c r="Q18" s="46"/>
    </row>
    <row r="19" spans="1:17" ht="33" customHeight="1" x14ac:dyDescent="0.15">
      <c r="A19" s="80">
        <v>45150</v>
      </c>
      <c r="B19" s="26">
        <v>29.3</v>
      </c>
      <c r="C19" s="27">
        <v>0.2</v>
      </c>
      <c r="D19" s="27">
        <v>6.8</v>
      </c>
      <c r="E19" s="27">
        <v>31.6</v>
      </c>
      <c r="F19" s="27"/>
      <c r="G19" s="28"/>
      <c r="H19" s="27"/>
      <c r="I19" s="46"/>
      <c r="J19" s="26">
        <v>29.1</v>
      </c>
      <c r="K19" s="27">
        <v>0.3</v>
      </c>
      <c r="L19" s="27">
        <v>7.2</v>
      </c>
      <c r="M19" s="27">
        <v>31.9</v>
      </c>
      <c r="N19" s="27"/>
      <c r="O19" s="28"/>
      <c r="P19" s="27"/>
      <c r="Q19" s="46"/>
    </row>
    <row r="20" spans="1:17" ht="33" customHeight="1" x14ac:dyDescent="0.15">
      <c r="A20" s="80">
        <v>45151</v>
      </c>
      <c r="B20" s="26">
        <v>29.7</v>
      </c>
      <c r="C20" s="27">
        <v>0.2</v>
      </c>
      <c r="D20" s="27">
        <v>6.8</v>
      </c>
      <c r="E20" s="27">
        <v>31.7</v>
      </c>
      <c r="F20" s="27"/>
      <c r="G20" s="28"/>
      <c r="H20" s="27"/>
      <c r="I20" s="46"/>
      <c r="J20" s="26">
        <v>29.5</v>
      </c>
      <c r="K20" s="27">
        <v>0.3</v>
      </c>
      <c r="L20" s="27">
        <v>7.2</v>
      </c>
      <c r="M20" s="27">
        <v>31.6</v>
      </c>
      <c r="N20" s="27"/>
      <c r="O20" s="28"/>
      <c r="P20" s="27"/>
      <c r="Q20" s="46"/>
    </row>
    <row r="21" spans="1:17" ht="33" customHeight="1" x14ac:dyDescent="0.15">
      <c r="A21" s="80">
        <v>45152</v>
      </c>
      <c r="B21" s="26">
        <v>29.7</v>
      </c>
      <c r="C21" s="27">
        <v>0.2</v>
      </c>
      <c r="D21" s="27">
        <v>6.8</v>
      </c>
      <c r="E21" s="27">
        <v>31.7</v>
      </c>
      <c r="F21" s="27"/>
      <c r="G21" s="28"/>
      <c r="H21" s="27"/>
      <c r="I21" s="46"/>
      <c r="J21" s="26">
        <v>29.7</v>
      </c>
      <c r="K21" s="27">
        <v>0.4</v>
      </c>
      <c r="L21" s="27">
        <v>7.1</v>
      </c>
      <c r="M21" s="27">
        <v>32</v>
      </c>
      <c r="N21" s="27"/>
      <c r="O21" s="28"/>
      <c r="P21" s="27"/>
      <c r="Q21" s="46"/>
    </row>
    <row r="22" spans="1:17" ht="33" customHeight="1" x14ac:dyDescent="0.15">
      <c r="A22" s="80">
        <v>45153</v>
      </c>
      <c r="B22" s="26">
        <v>28.5</v>
      </c>
      <c r="C22" s="27">
        <v>0.3</v>
      </c>
      <c r="D22" s="27">
        <v>6.8</v>
      </c>
      <c r="E22" s="27">
        <v>30.8</v>
      </c>
      <c r="F22" s="27"/>
      <c r="G22" s="28"/>
      <c r="H22" s="27"/>
      <c r="I22" s="46"/>
      <c r="J22" s="26">
        <v>29.1</v>
      </c>
      <c r="K22" s="27">
        <v>0.5</v>
      </c>
      <c r="L22" s="27">
        <v>7.2</v>
      </c>
      <c r="M22" s="27">
        <v>31.3</v>
      </c>
      <c r="N22" s="27"/>
      <c r="O22" s="28"/>
      <c r="P22" s="27"/>
      <c r="Q22" s="46"/>
    </row>
    <row r="23" spans="1:17" ht="33" customHeight="1" x14ac:dyDescent="0.15">
      <c r="A23" s="80">
        <v>45154</v>
      </c>
      <c r="B23" s="26">
        <v>24.7</v>
      </c>
      <c r="C23" s="27">
        <v>0.8</v>
      </c>
      <c r="D23" s="27">
        <v>6.5</v>
      </c>
      <c r="E23" s="27">
        <v>16.8</v>
      </c>
      <c r="F23" s="27">
        <v>23.6</v>
      </c>
      <c r="G23" s="28">
        <v>97</v>
      </c>
      <c r="H23" s="27">
        <v>4.7</v>
      </c>
      <c r="I23" s="46" t="s">
        <v>40</v>
      </c>
      <c r="J23" s="26">
        <v>28.1</v>
      </c>
      <c r="K23" s="27">
        <v>0.5</v>
      </c>
      <c r="L23" s="27">
        <v>7.1</v>
      </c>
      <c r="M23" s="27">
        <v>29.7</v>
      </c>
      <c r="N23" s="27">
        <v>36</v>
      </c>
      <c r="O23" s="28">
        <v>90</v>
      </c>
      <c r="P23" s="27">
        <v>15.5</v>
      </c>
      <c r="Q23" s="46" t="s">
        <v>40</v>
      </c>
    </row>
    <row r="24" spans="1:17" ht="33" customHeight="1" x14ac:dyDescent="0.15">
      <c r="A24" s="80">
        <v>45155</v>
      </c>
      <c r="B24" s="26">
        <v>25.4</v>
      </c>
      <c r="C24" s="27">
        <v>0.2</v>
      </c>
      <c r="D24" s="27">
        <v>6.5</v>
      </c>
      <c r="E24" s="27">
        <v>16.5</v>
      </c>
      <c r="F24" s="27"/>
      <c r="G24" s="28"/>
      <c r="H24" s="27"/>
      <c r="I24" s="46"/>
      <c r="J24" s="26">
        <v>26.1</v>
      </c>
      <c r="K24" s="27">
        <v>0.6</v>
      </c>
      <c r="L24" s="27">
        <v>6.7</v>
      </c>
      <c r="M24" s="27">
        <v>18</v>
      </c>
      <c r="N24" s="27"/>
      <c r="O24" s="28"/>
      <c r="P24" s="27"/>
      <c r="Q24" s="46"/>
    </row>
    <row r="25" spans="1:17" ht="33" customHeight="1" x14ac:dyDescent="0.15">
      <c r="A25" s="80">
        <v>45156</v>
      </c>
      <c r="B25" s="26">
        <v>26.7</v>
      </c>
      <c r="C25" s="27">
        <v>0.2</v>
      </c>
      <c r="D25" s="27">
        <v>6.6</v>
      </c>
      <c r="E25" s="27">
        <v>21.3</v>
      </c>
      <c r="F25" s="27"/>
      <c r="G25" s="28"/>
      <c r="H25" s="27"/>
      <c r="I25" s="46"/>
      <c r="J25" s="26">
        <v>26</v>
      </c>
      <c r="K25" s="27">
        <v>0.4</v>
      </c>
      <c r="L25" s="27">
        <v>6.9</v>
      </c>
      <c r="M25" s="27">
        <v>20.5</v>
      </c>
      <c r="N25" s="27"/>
      <c r="O25" s="28"/>
      <c r="P25" s="27"/>
      <c r="Q25" s="46"/>
    </row>
    <row r="26" spans="1:17" ht="33" customHeight="1" x14ac:dyDescent="0.15">
      <c r="A26" s="80">
        <v>45157</v>
      </c>
      <c r="B26" s="26">
        <v>28</v>
      </c>
      <c r="C26" s="27">
        <v>0.1</v>
      </c>
      <c r="D26" s="27">
        <v>6.5</v>
      </c>
      <c r="E26" s="27">
        <v>21.8</v>
      </c>
      <c r="F26" s="27"/>
      <c r="G26" s="28"/>
      <c r="H26" s="27"/>
      <c r="I26" s="46"/>
      <c r="J26" s="26">
        <v>26.9</v>
      </c>
      <c r="K26" s="27">
        <v>0.3</v>
      </c>
      <c r="L26" s="27">
        <v>7</v>
      </c>
      <c r="M26" s="27">
        <v>24.3</v>
      </c>
      <c r="N26" s="27"/>
      <c r="O26" s="28"/>
      <c r="P26" s="27"/>
      <c r="Q26" s="46"/>
    </row>
    <row r="27" spans="1:17" ht="33" customHeight="1" x14ac:dyDescent="0.15">
      <c r="A27" s="80">
        <v>45158</v>
      </c>
      <c r="B27" s="26">
        <v>29</v>
      </c>
      <c r="C27" s="27">
        <v>0.1</v>
      </c>
      <c r="D27" s="27">
        <v>6.5</v>
      </c>
      <c r="E27" s="27">
        <v>23.2</v>
      </c>
      <c r="F27" s="27"/>
      <c r="G27" s="28"/>
      <c r="H27" s="27"/>
      <c r="I27" s="46"/>
      <c r="J27" s="26">
        <v>28.2</v>
      </c>
      <c r="K27" s="27">
        <v>0.3</v>
      </c>
      <c r="L27" s="27">
        <v>7</v>
      </c>
      <c r="M27" s="27">
        <v>27.1</v>
      </c>
      <c r="N27" s="27"/>
      <c r="O27" s="28"/>
      <c r="P27" s="27"/>
      <c r="Q27" s="46"/>
    </row>
    <row r="28" spans="1:17" ht="33" customHeight="1" x14ac:dyDescent="0.15">
      <c r="A28" s="80">
        <v>45159</v>
      </c>
      <c r="B28" s="26">
        <v>30</v>
      </c>
      <c r="C28" s="27">
        <v>0.1</v>
      </c>
      <c r="D28" s="27">
        <v>6.5</v>
      </c>
      <c r="E28" s="27">
        <v>22.7</v>
      </c>
      <c r="F28" s="27"/>
      <c r="G28" s="28"/>
      <c r="H28" s="27"/>
      <c r="I28" s="46"/>
      <c r="J28" s="26">
        <v>28.8</v>
      </c>
      <c r="K28" s="27">
        <v>0.3</v>
      </c>
      <c r="L28" s="27">
        <v>7</v>
      </c>
      <c r="M28" s="27">
        <v>28.2</v>
      </c>
      <c r="N28" s="27"/>
      <c r="O28" s="28"/>
      <c r="P28" s="27"/>
      <c r="Q28" s="46"/>
    </row>
    <row r="29" spans="1:17" ht="33" customHeight="1" x14ac:dyDescent="0.15">
      <c r="A29" s="80">
        <v>45160</v>
      </c>
      <c r="B29" s="26">
        <v>30.2</v>
      </c>
      <c r="C29" s="27">
        <v>0.1</v>
      </c>
      <c r="D29" s="27">
        <v>6.7</v>
      </c>
      <c r="E29" s="27">
        <v>26.6</v>
      </c>
      <c r="F29" s="27"/>
      <c r="G29" s="28"/>
      <c r="H29" s="27"/>
      <c r="I29" s="46"/>
      <c r="J29" s="26">
        <v>29.3</v>
      </c>
      <c r="K29" s="27">
        <v>0.3</v>
      </c>
      <c r="L29" s="27">
        <v>7</v>
      </c>
      <c r="M29" s="27">
        <v>29</v>
      </c>
      <c r="N29" s="27"/>
      <c r="O29" s="28"/>
      <c r="P29" s="27"/>
      <c r="Q29" s="46"/>
    </row>
    <row r="30" spans="1:17" ht="33" customHeight="1" x14ac:dyDescent="0.15">
      <c r="A30" s="80">
        <v>45161</v>
      </c>
      <c r="B30" s="26">
        <v>29.9</v>
      </c>
      <c r="C30" s="27">
        <v>0.1</v>
      </c>
      <c r="D30" s="27">
        <v>6.6</v>
      </c>
      <c r="E30" s="27">
        <v>26.2</v>
      </c>
      <c r="F30" s="27">
        <v>35.5</v>
      </c>
      <c r="G30" s="28">
        <v>94</v>
      </c>
      <c r="H30" s="27">
        <v>10.3</v>
      </c>
      <c r="I30" s="46" t="s">
        <v>40</v>
      </c>
      <c r="J30" s="26">
        <v>29.2</v>
      </c>
      <c r="K30" s="27">
        <v>0.2</v>
      </c>
      <c r="L30" s="27">
        <v>7.1</v>
      </c>
      <c r="M30" s="27">
        <v>29.6</v>
      </c>
      <c r="N30" s="27">
        <v>35.4</v>
      </c>
      <c r="O30" s="28">
        <v>86</v>
      </c>
      <c r="P30" s="27">
        <v>14.2</v>
      </c>
      <c r="Q30" s="46" t="s">
        <v>40</v>
      </c>
    </row>
    <row r="31" spans="1:17" ht="33" customHeight="1" x14ac:dyDescent="0.15">
      <c r="A31" s="80">
        <v>45162</v>
      </c>
      <c r="B31" s="26">
        <v>29.5</v>
      </c>
      <c r="C31" s="27">
        <v>0.2</v>
      </c>
      <c r="D31" s="27">
        <v>6.7</v>
      </c>
      <c r="E31" s="27">
        <v>28.5</v>
      </c>
      <c r="F31" s="27"/>
      <c r="G31" s="28"/>
      <c r="H31" s="27"/>
      <c r="I31" s="46"/>
      <c r="J31" s="26">
        <v>29.5</v>
      </c>
      <c r="K31" s="27">
        <v>0.2</v>
      </c>
      <c r="L31" s="27">
        <v>7.1</v>
      </c>
      <c r="M31" s="27">
        <v>30.6</v>
      </c>
      <c r="N31" s="27"/>
      <c r="O31" s="28"/>
      <c r="P31" s="27"/>
      <c r="Q31" s="46"/>
    </row>
    <row r="32" spans="1:17" ht="33" customHeight="1" x14ac:dyDescent="0.15">
      <c r="A32" s="80">
        <v>45163</v>
      </c>
      <c r="B32" s="26">
        <v>28.5</v>
      </c>
      <c r="C32" s="27">
        <v>0.2</v>
      </c>
      <c r="D32" s="27">
        <v>6.6</v>
      </c>
      <c r="E32" s="27">
        <v>26.3</v>
      </c>
      <c r="F32" s="27"/>
      <c r="G32" s="28"/>
      <c r="H32" s="27"/>
      <c r="I32" s="46"/>
      <c r="J32" s="26">
        <v>29.1</v>
      </c>
      <c r="K32" s="27">
        <v>0.2</v>
      </c>
      <c r="L32" s="27">
        <v>7</v>
      </c>
      <c r="M32" s="27">
        <v>30.8</v>
      </c>
      <c r="N32" s="27"/>
      <c r="O32" s="28"/>
      <c r="P32" s="27"/>
      <c r="Q32" s="46"/>
    </row>
    <row r="33" spans="1:17" ht="33" customHeight="1" x14ac:dyDescent="0.15">
      <c r="A33" s="80">
        <v>45164</v>
      </c>
      <c r="B33" s="26">
        <v>29.3</v>
      </c>
      <c r="C33" s="27">
        <v>0.2</v>
      </c>
      <c r="D33" s="27">
        <v>6.8</v>
      </c>
      <c r="E33" s="27">
        <v>29.8</v>
      </c>
      <c r="F33" s="27"/>
      <c r="G33" s="28"/>
      <c r="H33" s="27"/>
      <c r="I33" s="46"/>
      <c r="J33" s="26">
        <v>28.8</v>
      </c>
      <c r="K33" s="27">
        <v>0.2</v>
      </c>
      <c r="L33" s="27">
        <v>7.1</v>
      </c>
      <c r="M33" s="27">
        <v>29.9</v>
      </c>
      <c r="N33" s="27"/>
      <c r="O33" s="28"/>
      <c r="P33" s="27"/>
      <c r="Q33" s="46"/>
    </row>
    <row r="34" spans="1:17" ht="33" customHeight="1" x14ac:dyDescent="0.15">
      <c r="A34" s="80">
        <v>45165</v>
      </c>
      <c r="B34" s="26">
        <v>29.7</v>
      </c>
      <c r="C34" s="27">
        <v>0.2</v>
      </c>
      <c r="D34" s="27">
        <v>6.8</v>
      </c>
      <c r="E34" s="27">
        <v>30.5</v>
      </c>
      <c r="F34" s="27"/>
      <c r="G34" s="28"/>
      <c r="H34" s="27"/>
      <c r="I34" s="46"/>
      <c r="J34" s="26">
        <v>28.9</v>
      </c>
      <c r="K34" s="27">
        <v>0.3</v>
      </c>
      <c r="L34" s="27">
        <v>7.2</v>
      </c>
      <c r="M34" s="27">
        <v>30.9</v>
      </c>
      <c r="N34" s="27"/>
      <c r="O34" s="28"/>
      <c r="P34" s="27"/>
      <c r="Q34" s="46"/>
    </row>
    <row r="35" spans="1:17" ht="33" customHeight="1" x14ac:dyDescent="0.15">
      <c r="A35" s="80">
        <v>45166</v>
      </c>
      <c r="B35" s="26">
        <v>29.9</v>
      </c>
      <c r="C35" s="27">
        <v>0.2</v>
      </c>
      <c r="D35" s="27">
        <v>6.9</v>
      </c>
      <c r="E35" s="27">
        <v>31.6</v>
      </c>
      <c r="F35" s="27"/>
      <c r="G35" s="28"/>
      <c r="H35" s="27"/>
      <c r="I35" s="46"/>
      <c r="J35" s="26">
        <v>29.1</v>
      </c>
      <c r="K35" s="27">
        <v>0.2</v>
      </c>
      <c r="L35" s="27">
        <v>7.2</v>
      </c>
      <c r="M35" s="27">
        <v>31.6</v>
      </c>
      <c r="N35" s="27"/>
      <c r="O35" s="28"/>
      <c r="P35" s="27"/>
      <c r="Q35" s="46"/>
    </row>
    <row r="36" spans="1:17" ht="33" customHeight="1" x14ac:dyDescent="0.15">
      <c r="A36" s="80">
        <v>45167</v>
      </c>
      <c r="B36" s="26">
        <v>30.1</v>
      </c>
      <c r="C36" s="27">
        <v>0.2</v>
      </c>
      <c r="D36" s="27">
        <v>6.9</v>
      </c>
      <c r="E36" s="27">
        <v>31.5</v>
      </c>
      <c r="F36" s="27"/>
      <c r="G36" s="28"/>
      <c r="H36" s="27"/>
      <c r="I36" s="46"/>
      <c r="J36" s="26">
        <v>29.3</v>
      </c>
      <c r="K36" s="27">
        <v>0.2</v>
      </c>
      <c r="L36" s="27">
        <v>7.1</v>
      </c>
      <c r="M36" s="27">
        <v>31.7</v>
      </c>
      <c r="N36" s="27"/>
      <c r="O36" s="28"/>
      <c r="P36" s="27"/>
      <c r="Q36" s="46"/>
    </row>
    <row r="37" spans="1:17" ht="33" customHeight="1" x14ac:dyDescent="0.15">
      <c r="A37" s="80">
        <v>45168</v>
      </c>
      <c r="B37" s="26">
        <v>29.8</v>
      </c>
      <c r="C37" s="27">
        <v>0.2</v>
      </c>
      <c r="D37" s="27">
        <v>6.9</v>
      </c>
      <c r="E37" s="27">
        <v>30.3</v>
      </c>
      <c r="F37" s="27">
        <v>35.9</v>
      </c>
      <c r="G37" s="28">
        <v>88</v>
      </c>
      <c r="H37" s="27">
        <v>10.6</v>
      </c>
      <c r="I37" s="46" t="s">
        <v>40</v>
      </c>
      <c r="J37" s="26">
        <v>29.3</v>
      </c>
      <c r="K37" s="27">
        <v>0.2</v>
      </c>
      <c r="L37" s="27">
        <v>7.1</v>
      </c>
      <c r="M37" s="27">
        <v>31.6</v>
      </c>
      <c r="N37" s="27">
        <v>36.799999999999997</v>
      </c>
      <c r="O37" s="28">
        <v>93</v>
      </c>
      <c r="P37" s="27">
        <v>14.6</v>
      </c>
      <c r="Q37" s="46" t="s">
        <v>40</v>
      </c>
    </row>
    <row r="38" spans="1:17" ht="33" customHeight="1" thickBot="1" x14ac:dyDescent="0.2">
      <c r="A38" s="79">
        <v>45169</v>
      </c>
      <c r="B38" s="30">
        <v>29.5</v>
      </c>
      <c r="C38" s="31">
        <v>0.3</v>
      </c>
      <c r="D38" s="31">
        <v>6.9</v>
      </c>
      <c r="E38" s="31">
        <v>32.200000000000003</v>
      </c>
      <c r="F38" s="31"/>
      <c r="G38" s="32"/>
      <c r="H38" s="31"/>
      <c r="I38" s="47"/>
      <c r="J38" s="30">
        <v>29.1</v>
      </c>
      <c r="K38" s="31">
        <v>0.2</v>
      </c>
      <c r="L38" s="31">
        <v>7.1</v>
      </c>
      <c r="M38" s="31">
        <v>32</v>
      </c>
      <c r="N38" s="31"/>
      <c r="O38" s="32"/>
      <c r="P38" s="31"/>
      <c r="Q38" s="47"/>
    </row>
    <row r="39" spans="1:17" ht="33" customHeight="1" x14ac:dyDescent="0.15">
      <c r="A39" s="78" t="s">
        <v>0</v>
      </c>
      <c r="B39" s="77">
        <v>30.8</v>
      </c>
      <c r="C39" s="75">
        <v>0.8</v>
      </c>
      <c r="D39" s="75">
        <v>6.9</v>
      </c>
      <c r="E39" s="75">
        <v>35.299999999999997</v>
      </c>
      <c r="F39" s="75">
        <v>40.6</v>
      </c>
      <c r="G39" s="76">
        <v>110</v>
      </c>
      <c r="H39" s="75">
        <v>15.4</v>
      </c>
      <c r="I39" s="74" t="s">
        <v>40</v>
      </c>
      <c r="J39" s="77">
        <v>29.7</v>
      </c>
      <c r="K39" s="75">
        <v>0.6</v>
      </c>
      <c r="L39" s="75">
        <v>7.3</v>
      </c>
      <c r="M39" s="75">
        <v>34.4</v>
      </c>
      <c r="N39" s="75">
        <v>40.700000000000003</v>
      </c>
      <c r="O39" s="76">
        <v>101</v>
      </c>
      <c r="P39" s="75">
        <v>18.7</v>
      </c>
      <c r="Q39" s="74" t="s">
        <v>40</v>
      </c>
    </row>
    <row r="40" spans="1:17" ht="33" customHeight="1" x14ac:dyDescent="0.15">
      <c r="A40" s="73" t="s">
        <v>1</v>
      </c>
      <c r="B40" s="72">
        <v>24.7</v>
      </c>
      <c r="C40" s="70">
        <v>0.1</v>
      </c>
      <c r="D40" s="70">
        <v>6.5</v>
      </c>
      <c r="E40" s="70">
        <v>16.5</v>
      </c>
      <c r="F40" s="70">
        <v>23.6</v>
      </c>
      <c r="G40" s="71">
        <v>88</v>
      </c>
      <c r="H40" s="70">
        <v>4.7</v>
      </c>
      <c r="I40" s="69" t="s">
        <v>40</v>
      </c>
      <c r="J40" s="72">
        <v>26</v>
      </c>
      <c r="K40" s="70">
        <v>0.2</v>
      </c>
      <c r="L40" s="70">
        <v>6.7</v>
      </c>
      <c r="M40" s="70">
        <v>18</v>
      </c>
      <c r="N40" s="70">
        <v>35.4</v>
      </c>
      <c r="O40" s="71">
        <v>86</v>
      </c>
      <c r="P40" s="70">
        <v>14.2</v>
      </c>
      <c r="Q40" s="69" t="s">
        <v>40</v>
      </c>
    </row>
    <row r="41" spans="1:17" ht="33" customHeight="1" thickBot="1" x14ac:dyDescent="0.2">
      <c r="A41" s="68" t="s">
        <v>2</v>
      </c>
      <c r="B41" s="67">
        <v>29.3</v>
      </c>
      <c r="C41" s="65">
        <v>0.2</v>
      </c>
      <c r="D41" s="65">
        <v>6.8</v>
      </c>
      <c r="E41" s="65">
        <v>29.5</v>
      </c>
      <c r="F41" s="65">
        <v>35.1</v>
      </c>
      <c r="G41" s="66">
        <v>99</v>
      </c>
      <c r="H41" s="65">
        <v>11.2</v>
      </c>
      <c r="I41" s="64" t="s">
        <v>40</v>
      </c>
      <c r="J41" s="67">
        <v>28.9</v>
      </c>
      <c r="K41" s="65">
        <v>0.3</v>
      </c>
      <c r="L41" s="65">
        <v>7.1</v>
      </c>
      <c r="M41" s="65">
        <v>30.7</v>
      </c>
      <c r="N41" s="65">
        <v>37.700000000000003</v>
      </c>
      <c r="O41" s="66">
        <v>94</v>
      </c>
      <c r="P41" s="65">
        <v>16.100000000000001</v>
      </c>
      <c r="Q41" s="64" t="s">
        <v>40</v>
      </c>
    </row>
    <row r="42" spans="1:17" ht="15" customHeight="1" x14ac:dyDescent="0.15">
      <c r="A42" s="63" t="s">
        <v>31</v>
      </c>
    </row>
  </sheetData>
  <mergeCells count="6">
    <mergeCell ref="A4:A5"/>
    <mergeCell ref="A1:B1"/>
    <mergeCell ref="B2:I2"/>
    <mergeCell ref="J2:Q2"/>
    <mergeCell ref="B3:I3"/>
    <mergeCell ref="J3:Q3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89202-82A8-43B4-8356-C131D9C087AC}">
  <sheetPr>
    <pageSetUpPr fitToPage="1"/>
  </sheetPr>
  <dimension ref="A1:Q42"/>
  <sheetViews>
    <sheetView zoomScaleNormal="100" workbookViewId="0">
      <selection activeCell="I1" sqref="I1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1" width="8.625" style="63" customWidth="1"/>
    <col min="12" max="12" width="10.375" style="63" customWidth="1"/>
    <col min="13" max="14" width="8.625" style="63" customWidth="1"/>
    <col min="15" max="17" width="8.75" style="63" customWidth="1"/>
    <col min="18" max="16384" width="9" style="63"/>
  </cols>
  <sheetData>
    <row r="1" spans="1:17" ht="47.25" customHeight="1" thickBot="1" x14ac:dyDescent="0.2">
      <c r="A1" s="140">
        <v>45170</v>
      </c>
      <c r="B1" s="140"/>
      <c r="C1" s="139" t="s">
        <v>39</v>
      </c>
      <c r="D1" s="138"/>
      <c r="E1" s="138"/>
      <c r="F1" s="138"/>
      <c r="G1" s="138"/>
      <c r="H1" s="138"/>
      <c r="I1" s="138"/>
      <c r="K1" s="137"/>
      <c r="L1" s="136"/>
      <c r="M1" s="136"/>
      <c r="N1" s="136"/>
      <c r="O1" s="136"/>
      <c r="P1" s="136"/>
      <c r="Q1" s="136"/>
    </row>
    <row r="2" spans="1:17" ht="48" customHeight="1" x14ac:dyDescent="0.15">
      <c r="A2" s="135" t="s">
        <v>5</v>
      </c>
      <c r="B2" s="134" t="s">
        <v>6</v>
      </c>
      <c r="C2" s="134"/>
      <c r="D2" s="134"/>
      <c r="E2" s="134"/>
      <c r="F2" s="134"/>
      <c r="G2" s="134"/>
      <c r="H2" s="134"/>
      <c r="I2" s="133"/>
      <c r="J2" s="134" t="s">
        <v>32</v>
      </c>
      <c r="K2" s="134"/>
      <c r="L2" s="134"/>
      <c r="M2" s="134"/>
      <c r="N2" s="134"/>
      <c r="O2" s="134"/>
      <c r="P2" s="134"/>
      <c r="Q2" s="133"/>
    </row>
    <row r="3" spans="1:17" ht="48" customHeight="1" thickBot="1" x14ac:dyDescent="0.2">
      <c r="A3" s="132" t="s">
        <v>7</v>
      </c>
      <c r="B3" s="131" t="s">
        <v>29</v>
      </c>
      <c r="C3" s="131"/>
      <c r="D3" s="131"/>
      <c r="E3" s="131"/>
      <c r="F3" s="131"/>
      <c r="G3" s="131"/>
      <c r="H3" s="131"/>
      <c r="I3" s="130"/>
      <c r="J3" s="131" t="s">
        <v>33</v>
      </c>
      <c r="K3" s="131"/>
      <c r="L3" s="131"/>
      <c r="M3" s="131"/>
      <c r="N3" s="131"/>
      <c r="O3" s="131"/>
      <c r="P3" s="131"/>
      <c r="Q3" s="130"/>
    </row>
    <row r="4" spans="1:17" ht="45" customHeight="1" x14ac:dyDescent="0.15">
      <c r="A4" s="129" t="s">
        <v>8</v>
      </c>
      <c r="B4" s="127" t="s">
        <v>3</v>
      </c>
      <c r="C4" s="126" t="s">
        <v>9</v>
      </c>
      <c r="D4" s="128" t="s">
        <v>10</v>
      </c>
      <c r="E4" s="127" t="s">
        <v>11</v>
      </c>
      <c r="F4" s="126" t="s">
        <v>12</v>
      </c>
      <c r="G4" s="126" t="s">
        <v>13</v>
      </c>
      <c r="H4" s="126" t="s">
        <v>14</v>
      </c>
      <c r="I4" s="125" t="s">
        <v>15</v>
      </c>
      <c r="J4" s="127" t="s">
        <v>3</v>
      </c>
      <c r="K4" s="126" t="s">
        <v>9</v>
      </c>
      <c r="L4" s="128" t="s">
        <v>10</v>
      </c>
      <c r="M4" s="127" t="s">
        <v>11</v>
      </c>
      <c r="N4" s="126" t="s">
        <v>12</v>
      </c>
      <c r="O4" s="126" t="s">
        <v>13</v>
      </c>
      <c r="P4" s="126" t="s">
        <v>14</v>
      </c>
      <c r="Q4" s="125" t="s">
        <v>15</v>
      </c>
    </row>
    <row r="5" spans="1:17" s="82" customFormat="1" ht="44.25" customHeight="1" x14ac:dyDescent="0.15">
      <c r="A5" s="124"/>
      <c r="B5" s="123" t="s">
        <v>4</v>
      </c>
      <c r="C5" s="122" t="s">
        <v>16</v>
      </c>
      <c r="D5" s="122"/>
      <c r="E5" s="122" t="s">
        <v>17</v>
      </c>
      <c r="F5" s="122" t="s">
        <v>17</v>
      </c>
      <c r="G5" s="122" t="s">
        <v>17</v>
      </c>
      <c r="H5" s="122" t="s">
        <v>17</v>
      </c>
      <c r="I5" s="121" t="s">
        <v>17</v>
      </c>
      <c r="J5" s="123" t="s">
        <v>4</v>
      </c>
      <c r="K5" s="122" t="s">
        <v>16</v>
      </c>
      <c r="L5" s="122"/>
      <c r="M5" s="122" t="s">
        <v>17</v>
      </c>
      <c r="N5" s="122" t="s">
        <v>17</v>
      </c>
      <c r="O5" s="122" t="s">
        <v>17</v>
      </c>
      <c r="P5" s="122" t="s">
        <v>17</v>
      </c>
      <c r="Q5" s="121" t="s">
        <v>17</v>
      </c>
    </row>
    <row r="6" spans="1:17" s="82" customFormat="1" ht="49.5" customHeight="1" x14ac:dyDescent="0.15">
      <c r="A6" s="120" t="s">
        <v>30</v>
      </c>
      <c r="B6" s="119" t="s">
        <v>20</v>
      </c>
      <c r="C6" s="117" t="s">
        <v>18</v>
      </c>
      <c r="D6" s="118" t="s">
        <v>19</v>
      </c>
      <c r="E6" s="117" t="s">
        <v>20</v>
      </c>
      <c r="F6" s="117" t="s">
        <v>20</v>
      </c>
      <c r="G6" s="117" t="s">
        <v>20</v>
      </c>
      <c r="H6" s="117" t="s">
        <v>20</v>
      </c>
      <c r="I6" s="116" t="s">
        <v>20</v>
      </c>
      <c r="J6" s="119" t="s">
        <v>20</v>
      </c>
      <c r="K6" s="117" t="s">
        <v>18</v>
      </c>
      <c r="L6" s="118" t="s">
        <v>19</v>
      </c>
      <c r="M6" s="117" t="s">
        <v>20</v>
      </c>
      <c r="N6" s="117" t="s">
        <v>20</v>
      </c>
      <c r="O6" s="117" t="s">
        <v>20</v>
      </c>
      <c r="P6" s="117" t="s">
        <v>20</v>
      </c>
      <c r="Q6" s="116" t="s">
        <v>20</v>
      </c>
    </row>
    <row r="7" spans="1:17" s="82" customFormat="1" ht="49.5" customHeight="1" thickBot="1" x14ac:dyDescent="0.2">
      <c r="A7" s="115" t="s">
        <v>28</v>
      </c>
      <c r="B7" s="114" t="s">
        <v>20</v>
      </c>
      <c r="C7" s="112" t="s">
        <v>21</v>
      </c>
      <c r="D7" s="113" t="s">
        <v>22</v>
      </c>
      <c r="E7" s="112" t="s">
        <v>24</v>
      </c>
      <c r="F7" s="112" t="s">
        <v>25</v>
      </c>
      <c r="G7" s="112" t="s">
        <v>26</v>
      </c>
      <c r="H7" s="112" t="s">
        <v>27</v>
      </c>
      <c r="I7" s="111" t="s">
        <v>23</v>
      </c>
      <c r="J7" s="114" t="s">
        <v>20</v>
      </c>
      <c r="K7" s="112" t="s">
        <v>21</v>
      </c>
      <c r="L7" s="113" t="s">
        <v>22</v>
      </c>
      <c r="M7" s="112" t="s">
        <v>24</v>
      </c>
      <c r="N7" s="112" t="s">
        <v>25</v>
      </c>
      <c r="O7" s="112" t="s">
        <v>26</v>
      </c>
      <c r="P7" s="112" t="s">
        <v>27</v>
      </c>
      <c r="Q7" s="111" t="s">
        <v>23</v>
      </c>
    </row>
    <row r="8" spans="1:17" ht="33" customHeight="1" x14ac:dyDescent="0.15">
      <c r="A8" s="81">
        <v>45170</v>
      </c>
      <c r="B8" s="22">
        <v>29.4</v>
      </c>
      <c r="C8" s="23">
        <v>0.2</v>
      </c>
      <c r="D8" s="23">
        <v>6.9</v>
      </c>
      <c r="E8" s="23">
        <v>32.299999999999997</v>
      </c>
      <c r="F8" s="23"/>
      <c r="G8" s="24"/>
      <c r="H8" s="23"/>
      <c r="I8" s="45"/>
      <c r="J8" s="22">
        <v>29.1</v>
      </c>
      <c r="K8" s="23">
        <v>0.2</v>
      </c>
      <c r="L8" s="23">
        <v>7.1</v>
      </c>
      <c r="M8" s="23">
        <v>32.4</v>
      </c>
      <c r="N8" s="23"/>
      <c r="O8" s="24"/>
      <c r="P8" s="23"/>
      <c r="Q8" s="45"/>
    </row>
    <row r="9" spans="1:17" ht="33" customHeight="1" x14ac:dyDescent="0.15">
      <c r="A9" s="80">
        <v>45171</v>
      </c>
      <c r="B9" s="26">
        <v>29.5</v>
      </c>
      <c r="C9" s="27">
        <v>0.2</v>
      </c>
      <c r="D9" s="27">
        <v>6.9</v>
      </c>
      <c r="E9" s="27">
        <v>32.799999999999997</v>
      </c>
      <c r="F9" s="27"/>
      <c r="G9" s="28"/>
      <c r="H9" s="27"/>
      <c r="I9" s="46"/>
      <c r="J9" s="26">
        <v>29</v>
      </c>
      <c r="K9" s="27">
        <v>0.2</v>
      </c>
      <c r="L9" s="27">
        <v>7.2</v>
      </c>
      <c r="M9" s="27">
        <v>33.1</v>
      </c>
      <c r="N9" s="27"/>
      <c r="O9" s="28"/>
      <c r="P9" s="27"/>
      <c r="Q9" s="46"/>
    </row>
    <row r="10" spans="1:17" ht="33" customHeight="1" x14ac:dyDescent="0.15">
      <c r="A10" s="80">
        <v>45172</v>
      </c>
      <c r="B10" s="26">
        <v>29</v>
      </c>
      <c r="C10" s="27">
        <v>0.2</v>
      </c>
      <c r="D10" s="27">
        <v>6.9</v>
      </c>
      <c r="E10" s="27">
        <v>34.799999999999997</v>
      </c>
      <c r="F10" s="27"/>
      <c r="G10" s="28"/>
      <c r="H10" s="27"/>
      <c r="I10" s="46"/>
      <c r="J10" s="26">
        <v>29.2</v>
      </c>
      <c r="K10" s="27">
        <v>0.2</v>
      </c>
      <c r="L10" s="27">
        <v>7.3</v>
      </c>
      <c r="M10" s="27">
        <v>33.200000000000003</v>
      </c>
      <c r="N10" s="27"/>
      <c r="O10" s="28"/>
      <c r="P10" s="27"/>
      <c r="Q10" s="46"/>
    </row>
    <row r="11" spans="1:17" ht="33" customHeight="1" x14ac:dyDescent="0.15">
      <c r="A11" s="80">
        <v>45173</v>
      </c>
      <c r="B11" s="26">
        <v>29.2</v>
      </c>
      <c r="C11" s="27">
        <v>0.2</v>
      </c>
      <c r="D11" s="27">
        <v>6.9</v>
      </c>
      <c r="E11" s="27">
        <v>34.4</v>
      </c>
      <c r="F11" s="27"/>
      <c r="G11" s="28"/>
      <c r="H11" s="27"/>
      <c r="I11" s="46"/>
      <c r="J11" s="26">
        <v>28.9</v>
      </c>
      <c r="K11" s="27">
        <v>0.2</v>
      </c>
      <c r="L11" s="27">
        <v>7.2</v>
      </c>
      <c r="M11" s="27">
        <v>33.5</v>
      </c>
      <c r="N11" s="27"/>
      <c r="O11" s="28"/>
      <c r="P11" s="27"/>
      <c r="Q11" s="46"/>
    </row>
    <row r="12" spans="1:17" ht="33" customHeight="1" x14ac:dyDescent="0.15">
      <c r="A12" s="80">
        <v>45174</v>
      </c>
      <c r="B12" s="26">
        <v>29.3</v>
      </c>
      <c r="C12" s="27">
        <v>0.1</v>
      </c>
      <c r="D12" s="27">
        <v>6.7</v>
      </c>
      <c r="E12" s="27">
        <v>32.200000000000003</v>
      </c>
      <c r="F12" s="27"/>
      <c r="G12" s="28"/>
      <c r="H12" s="27"/>
      <c r="I12" s="46"/>
      <c r="J12" s="26">
        <v>29</v>
      </c>
      <c r="K12" s="27">
        <v>0.2</v>
      </c>
      <c r="L12" s="27">
        <v>7.1</v>
      </c>
      <c r="M12" s="27">
        <v>33.799999999999997</v>
      </c>
      <c r="N12" s="27"/>
      <c r="O12" s="28"/>
      <c r="P12" s="27"/>
      <c r="Q12" s="46"/>
    </row>
    <row r="13" spans="1:17" ht="33" customHeight="1" x14ac:dyDescent="0.15">
      <c r="A13" s="80">
        <v>45175</v>
      </c>
      <c r="B13" s="26">
        <v>29.5</v>
      </c>
      <c r="C13" s="27">
        <v>0.1</v>
      </c>
      <c r="D13" s="27">
        <v>6.8</v>
      </c>
      <c r="E13" s="27">
        <v>32.6</v>
      </c>
      <c r="F13" s="27">
        <v>39.5</v>
      </c>
      <c r="G13" s="28">
        <v>114</v>
      </c>
      <c r="H13" s="27">
        <v>13.4</v>
      </c>
      <c r="I13" s="46" t="s">
        <v>40</v>
      </c>
      <c r="J13" s="26">
        <v>29</v>
      </c>
      <c r="K13" s="27">
        <v>0.2</v>
      </c>
      <c r="L13" s="27">
        <v>7.1</v>
      </c>
      <c r="M13" s="27">
        <v>33.799999999999997</v>
      </c>
      <c r="N13" s="27">
        <v>39.6</v>
      </c>
      <c r="O13" s="28">
        <v>98</v>
      </c>
      <c r="P13" s="27">
        <v>16.7</v>
      </c>
      <c r="Q13" s="46" t="s">
        <v>40</v>
      </c>
    </row>
    <row r="14" spans="1:17" ht="33" customHeight="1" x14ac:dyDescent="0.15">
      <c r="A14" s="80">
        <v>45176</v>
      </c>
      <c r="B14" s="26">
        <v>28.5</v>
      </c>
      <c r="C14" s="27">
        <v>0.3</v>
      </c>
      <c r="D14" s="27">
        <v>6.9</v>
      </c>
      <c r="E14" s="27">
        <v>33.9</v>
      </c>
      <c r="F14" s="27"/>
      <c r="G14" s="28"/>
      <c r="H14" s="27"/>
      <c r="I14" s="46"/>
      <c r="J14" s="26">
        <v>28.7</v>
      </c>
      <c r="K14" s="27">
        <v>0.2</v>
      </c>
      <c r="L14" s="27">
        <v>7.1</v>
      </c>
      <c r="M14" s="27">
        <v>33.5</v>
      </c>
      <c r="N14" s="27"/>
      <c r="O14" s="28"/>
      <c r="P14" s="27"/>
      <c r="Q14" s="46"/>
    </row>
    <row r="15" spans="1:17" ht="33" customHeight="1" x14ac:dyDescent="0.15">
      <c r="A15" s="80">
        <v>45177</v>
      </c>
      <c r="B15" s="26">
        <v>27.5</v>
      </c>
      <c r="C15" s="27">
        <v>0.2</v>
      </c>
      <c r="D15" s="27">
        <v>6.7</v>
      </c>
      <c r="E15" s="27">
        <v>30.3</v>
      </c>
      <c r="F15" s="27"/>
      <c r="G15" s="28"/>
      <c r="H15" s="27"/>
      <c r="I15" s="46"/>
      <c r="J15" s="26">
        <v>27.4</v>
      </c>
      <c r="K15" s="27">
        <v>0.1</v>
      </c>
      <c r="L15" s="27">
        <v>7.1</v>
      </c>
      <c r="M15" s="27">
        <v>33.700000000000003</v>
      </c>
      <c r="N15" s="27"/>
      <c r="O15" s="28"/>
      <c r="P15" s="27"/>
      <c r="Q15" s="46"/>
    </row>
    <row r="16" spans="1:17" ht="33" customHeight="1" x14ac:dyDescent="0.15">
      <c r="A16" s="80">
        <v>45178</v>
      </c>
      <c r="B16" s="26">
        <v>27.5</v>
      </c>
      <c r="C16" s="27">
        <v>0.3</v>
      </c>
      <c r="D16" s="27">
        <v>6.8</v>
      </c>
      <c r="E16" s="27">
        <v>33.1</v>
      </c>
      <c r="F16" s="27"/>
      <c r="G16" s="28"/>
      <c r="H16" s="27"/>
      <c r="I16" s="46"/>
      <c r="J16" s="26">
        <v>27.6</v>
      </c>
      <c r="K16" s="27">
        <v>0.2</v>
      </c>
      <c r="L16" s="27">
        <v>7.1</v>
      </c>
      <c r="M16" s="27">
        <v>32.5</v>
      </c>
      <c r="N16" s="27"/>
      <c r="O16" s="28"/>
      <c r="P16" s="27"/>
      <c r="Q16" s="46"/>
    </row>
    <row r="17" spans="1:17" ht="33" customHeight="1" x14ac:dyDescent="0.15">
      <c r="A17" s="80">
        <v>45179</v>
      </c>
      <c r="B17" s="26">
        <v>28.2</v>
      </c>
      <c r="C17" s="27">
        <v>0.2</v>
      </c>
      <c r="D17" s="27">
        <v>6.8</v>
      </c>
      <c r="E17" s="27">
        <v>32.5</v>
      </c>
      <c r="F17" s="27"/>
      <c r="G17" s="28"/>
      <c r="H17" s="27"/>
      <c r="I17" s="46"/>
      <c r="J17" s="26">
        <v>27.8</v>
      </c>
      <c r="K17" s="27">
        <v>0.2</v>
      </c>
      <c r="L17" s="27">
        <v>7.1</v>
      </c>
      <c r="M17" s="27">
        <v>33</v>
      </c>
      <c r="N17" s="27"/>
      <c r="O17" s="28"/>
      <c r="P17" s="27"/>
      <c r="Q17" s="46"/>
    </row>
    <row r="18" spans="1:17" ht="33" customHeight="1" x14ac:dyDescent="0.15">
      <c r="A18" s="80">
        <v>45180</v>
      </c>
      <c r="B18" s="26">
        <v>28.3</v>
      </c>
      <c r="C18" s="27">
        <v>0.2</v>
      </c>
      <c r="D18" s="27">
        <v>6.8</v>
      </c>
      <c r="E18" s="27">
        <v>32.6</v>
      </c>
      <c r="F18" s="27"/>
      <c r="G18" s="28"/>
      <c r="H18" s="27"/>
      <c r="I18" s="46"/>
      <c r="J18" s="26">
        <v>28</v>
      </c>
      <c r="K18" s="27">
        <v>0.2</v>
      </c>
      <c r="L18" s="27">
        <v>7.1</v>
      </c>
      <c r="M18" s="27">
        <v>32.200000000000003</v>
      </c>
      <c r="N18" s="27"/>
      <c r="O18" s="28"/>
      <c r="P18" s="27"/>
      <c r="Q18" s="46"/>
    </row>
    <row r="19" spans="1:17" ht="33" customHeight="1" x14ac:dyDescent="0.15">
      <c r="A19" s="80">
        <v>45181</v>
      </c>
      <c r="B19" s="26">
        <v>27.8</v>
      </c>
      <c r="C19" s="27">
        <v>0.2</v>
      </c>
      <c r="D19" s="27">
        <v>6.8</v>
      </c>
      <c r="E19" s="27">
        <v>33.5</v>
      </c>
      <c r="F19" s="27"/>
      <c r="G19" s="28"/>
      <c r="H19" s="27"/>
      <c r="I19" s="46"/>
      <c r="J19" s="26">
        <v>27.8</v>
      </c>
      <c r="K19" s="27">
        <v>0.2</v>
      </c>
      <c r="L19" s="27">
        <v>7.1</v>
      </c>
      <c r="M19" s="27">
        <v>32.9</v>
      </c>
      <c r="N19" s="27"/>
      <c r="O19" s="28"/>
      <c r="P19" s="27"/>
      <c r="Q19" s="46"/>
    </row>
    <row r="20" spans="1:17" ht="33" customHeight="1" x14ac:dyDescent="0.15">
      <c r="A20" s="80">
        <v>45182</v>
      </c>
      <c r="B20" s="26">
        <v>27.8</v>
      </c>
      <c r="C20" s="27">
        <v>0.2</v>
      </c>
      <c r="D20" s="27">
        <v>6.7</v>
      </c>
      <c r="E20" s="27">
        <v>30.3</v>
      </c>
      <c r="F20" s="27">
        <v>38.4</v>
      </c>
      <c r="G20" s="28">
        <v>92</v>
      </c>
      <c r="H20" s="27">
        <v>11.8</v>
      </c>
      <c r="I20" s="46" t="s">
        <v>40</v>
      </c>
      <c r="J20" s="26">
        <v>27.6</v>
      </c>
      <c r="K20" s="27">
        <v>0.2</v>
      </c>
      <c r="L20" s="27">
        <v>7</v>
      </c>
      <c r="M20" s="27">
        <v>32.299999999999997</v>
      </c>
      <c r="N20" s="27">
        <v>39.4</v>
      </c>
      <c r="O20" s="28">
        <v>73</v>
      </c>
      <c r="P20" s="27">
        <v>16.2</v>
      </c>
      <c r="Q20" s="46" t="s">
        <v>40</v>
      </c>
    </row>
    <row r="21" spans="1:17" ht="33" customHeight="1" x14ac:dyDescent="0.15">
      <c r="A21" s="80">
        <v>45183</v>
      </c>
      <c r="B21" s="26">
        <v>28.1</v>
      </c>
      <c r="C21" s="27">
        <v>0.2</v>
      </c>
      <c r="D21" s="27">
        <v>6.6</v>
      </c>
      <c r="E21" s="27">
        <v>29.9</v>
      </c>
      <c r="F21" s="27"/>
      <c r="G21" s="28"/>
      <c r="H21" s="27"/>
      <c r="I21" s="46"/>
      <c r="J21" s="26">
        <v>27.8</v>
      </c>
      <c r="K21" s="27">
        <v>0.2</v>
      </c>
      <c r="L21" s="27">
        <v>7</v>
      </c>
      <c r="M21" s="27">
        <v>31.1</v>
      </c>
      <c r="N21" s="27"/>
      <c r="O21" s="28"/>
      <c r="P21" s="27"/>
      <c r="Q21" s="46"/>
    </row>
    <row r="22" spans="1:17" ht="33" customHeight="1" x14ac:dyDescent="0.15">
      <c r="A22" s="80">
        <v>45184</v>
      </c>
      <c r="B22" s="26">
        <v>28.3</v>
      </c>
      <c r="C22" s="27">
        <v>0.2</v>
      </c>
      <c r="D22" s="27">
        <v>6.8</v>
      </c>
      <c r="E22" s="27">
        <v>32.799999999999997</v>
      </c>
      <c r="F22" s="27"/>
      <c r="G22" s="28"/>
      <c r="H22" s="27"/>
      <c r="I22" s="46"/>
      <c r="J22" s="26">
        <v>28</v>
      </c>
      <c r="K22" s="27">
        <v>0.2</v>
      </c>
      <c r="L22" s="27">
        <v>7</v>
      </c>
      <c r="M22" s="27">
        <v>32.6</v>
      </c>
      <c r="N22" s="27"/>
      <c r="O22" s="28"/>
      <c r="P22" s="27"/>
      <c r="Q22" s="46"/>
    </row>
    <row r="23" spans="1:17" ht="33" customHeight="1" x14ac:dyDescent="0.15">
      <c r="A23" s="80">
        <v>45185</v>
      </c>
      <c r="B23" s="26">
        <v>28.8</v>
      </c>
      <c r="C23" s="27">
        <v>0.2</v>
      </c>
      <c r="D23" s="27">
        <v>6.8</v>
      </c>
      <c r="E23" s="27">
        <v>33.299999999999997</v>
      </c>
      <c r="F23" s="27"/>
      <c r="G23" s="28"/>
      <c r="H23" s="27"/>
      <c r="I23" s="46"/>
      <c r="J23" s="26">
        <v>27.8</v>
      </c>
      <c r="K23" s="27">
        <v>0.2</v>
      </c>
      <c r="L23" s="27">
        <v>7.2</v>
      </c>
      <c r="M23" s="27">
        <v>32.6</v>
      </c>
      <c r="N23" s="27"/>
      <c r="O23" s="28"/>
      <c r="P23" s="27"/>
      <c r="Q23" s="46"/>
    </row>
    <row r="24" spans="1:17" ht="33" customHeight="1" x14ac:dyDescent="0.15">
      <c r="A24" s="80">
        <v>45186</v>
      </c>
      <c r="B24" s="26">
        <v>28.9</v>
      </c>
      <c r="C24" s="27">
        <v>0.2</v>
      </c>
      <c r="D24" s="27">
        <v>6.8</v>
      </c>
      <c r="E24" s="27">
        <v>33.799999999999997</v>
      </c>
      <c r="F24" s="27"/>
      <c r="G24" s="28"/>
      <c r="H24" s="27"/>
      <c r="I24" s="46"/>
      <c r="J24" s="26">
        <v>28.3</v>
      </c>
      <c r="K24" s="27">
        <v>0.3</v>
      </c>
      <c r="L24" s="27">
        <v>7.2</v>
      </c>
      <c r="M24" s="27">
        <v>33.799999999999997</v>
      </c>
      <c r="N24" s="27"/>
      <c r="O24" s="28"/>
      <c r="P24" s="27"/>
      <c r="Q24" s="46"/>
    </row>
    <row r="25" spans="1:17" ht="33" customHeight="1" x14ac:dyDescent="0.15">
      <c r="A25" s="80">
        <v>45187</v>
      </c>
      <c r="B25" s="26">
        <v>28.8</v>
      </c>
      <c r="C25" s="27">
        <v>0.2</v>
      </c>
      <c r="D25" s="27">
        <v>6.8</v>
      </c>
      <c r="E25" s="27">
        <v>34.700000000000003</v>
      </c>
      <c r="F25" s="27"/>
      <c r="G25" s="28"/>
      <c r="H25" s="27"/>
      <c r="I25" s="46"/>
      <c r="J25" s="26">
        <v>28.7</v>
      </c>
      <c r="K25" s="27">
        <v>0.3</v>
      </c>
      <c r="L25" s="27">
        <v>7.3</v>
      </c>
      <c r="M25" s="27">
        <v>34</v>
      </c>
      <c r="N25" s="27"/>
      <c r="O25" s="28"/>
      <c r="P25" s="27"/>
      <c r="Q25" s="46"/>
    </row>
    <row r="26" spans="1:17" ht="33" customHeight="1" x14ac:dyDescent="0.15">
      <c r="A26" s="80">
        <v>45188</v>
      </c>
      <c r="B26" s="26">
        <v>28.8</v>
      </c>
      <c r="C26" s="27">
        <v>0.2</v>
      </c>
      <c r="D26" s="27">
        <v>6.9</v>
      </c>
      <c r="E26" s="27">
        <v>34.6</v>
      </c>
      <c r="F26" s="27"/>
      <c r="G26" s="28"/>
      <c r="H26" s="27"/>
      <c r="I26" s="46"/>
      <c r="J26" s="26">
        <v>28.6</v>
      </c>
      <c r="K26" s="27">
        <v>0.2</v>
      </c>
      <c r="L26" s="27">
        <v>7.2</v>
      </c>
      <c r="M26" s="27">
        <v>34.700000000000003</v>
      </c>
      <c r="N26" s="27"/>
      <c r="O26" s="28"/>
      <c r="P26" s="27"/>
      <c r="Q26" s="46"/>
    </row>
    <row r="27" spans="1:17" ht="33" customHeight="1" x14ac:dyDescent="0.15">
      <c r="A27" s="80">
        <v>45189</v>
      </c>
      <c r="B27" s="26">
        <v>28.6</v>
      </c>
      <c r="C27" s="27">
        <v>0.3</v>
      </c>
      <c r="D27" s="27">
        <v>6.9</v>
      </c>
      <c r="E27" s="27">
        <v>34.5</v>
      </c>
      <c r="F27" s="27">
        <v>39.700000000000003</v>
      </c>
      <c r="G27" s="28">
        <v>94</v>
      </c>
      <c r="H27" s="27">
        <v>14</v>
      </c>
      <c r="I27" s="46" t="s">
        <v>40</v>
      </c>
      <c r="J27" s="26">
        <v>28.6</v>
      </c>
      <c r="K27" s="27">
        <v>0.3</v>
      </c>
      <c r="L27" s="27">
        <v>7.2</v>
      </c>
      <c r="M27" s="27">
        <v>33.6</v>
      </c>
      <c r="N27" s="27">
        <v>39.4</v>
      </c>
      <c r="O27" s="28">
        <v>79</v>
      </c>
      <c r="P27" s="27">
        <v>17.2</v>
      </c>
      <c r="Q27" s="46" t="s">
        <v>40</v>
      </c>
    </row>
    <row r="28" spans="1:17" ht="33" customHeight="1" x14ac:dyDescent="0.15">
      <c r="A28" s="80">
        <v>45190</v>
      </c>
      <c r="B28" s="26">
        <v>28.5</v>
      </c>
      <c r="C28" s="27">
        <v>0.2</v>
      </c>
      <c r="D28" s="27">
        <v>6.8</v>
      </c>
      <c r="E28" s="27">
        <v>35.200000000000003</v>
      </c>
      <c r="F28" s="27"/>
      <c r="G28" s="28"/>
      <c r="H28" s="27"/>
      <c r="I28" s="46"/>
      <c r="J28" s="26">
        <v>28.4</v>
      </c>
      <c r="K28" s="27">
        <v>0.2</v>
      </c>
      <c r="L28" s="27">
        <v>7.2</v>
      </c>
      <c r="M28" s="27">
        <v>34.1</v>
      </c>
      <c r="N28" s="27"/>
      <c r="O28" s="28"/>
      <c r="P28" s="27"/>
      <c r="Q28" s="46"/>
    </row>
    <row r="29" spans="1:17" ht="33" customHeight="1" x14ac:dyDescent="0.15">
      <c r="A29" s="80">
        <v>45191</v>
      </c>
      <c r="B29" s="26">
        <v>27.5</v>
      </c>
      <c r="C29" s="27">
        <v>0.2</v>
      </c>
      <c r="D29" s="27">
        <v>6.8</v>
      </c>
      <c r="E29" s="27">
        <v>32.799999999999997</v>
      </c>
      <c r="F29" s="27"/>
      <c r="G29" s="28"/>
      <c r="H29" s="27"/>
      <c r="I29" s="46"/>
      <c r="J29" s="26">
        <v>28.1</v>
      </c>
      <c r="K29" s="27">
        <v>0.2</v>
      </c>
      <c r="L29" s="27">
        <v>7.2</v>
      </c>
      <c r="M29" s="27">
        <v>33.700000000000003</v>
      </c>
      <c r="N29" s="27"/>
      <c r="O29" s="28"/>
      <c r="P29" s="27"/>
      <c r="Q29" s="46"/>
    </row>
    <row r="30" spans="1:17" ht="33" customHeight="1" x14ac:dyDescent="0.15">
      <c r="A30" s="80">
        <v>45192</v>
      </c>
      <c r="B30" s="26">
        <v>27.4</v>
      </c>
      <c r="C30" s="27">
        <v>0.3</v>
      </c>
      <c r="D30" s="27">
        <v>6.9</v>
      </c>
      <c r="E30" s="27">
        <v>32.700000000000003</v>
      </c>
      <c r="F30" s="27"/>
      <c r="G30" s="28"/>
      <c r="H30" s="27"/>
      <c r="I30" s="46"/>
      <c r="J30" s="26">
        <v>27.5</v>
      </c>
      <c r="K30" s="27">
        <v>0.2</v>
      </c>
      <c r="L30" s="27">
        <v>7.1</v>
      </c>
      <c r="M30" s="27">
        <v>32.200000000000003</v>
      </c>
      <c r="N30" s="27"/>
      <c r="O30" s="28"/>
      <c r="P30" s="27"/>
      <c r="Q30" s="46"/>
    </row>
    <row r="31" spans="1:17" ht="33" customHeight="1" x14ac:dyDescent="0.15">
      <c r="A31" s="80">
        <v>45193</v>
      </c>
      <c r="B31" s="26">
        <v>26.7</v>
      </c>
      <c r="C31" s="27">
        <v>0.3</v>
      </c>
      <c r="D31" s="27">
        <v>7</v>
      </c>
      <c r="E31" s="27">
        <v>33</v>
      </c>
      <c r="F31" s="27"/>
      <c r="G31" s="28"/>
      <c r="H31" s="27"/>
      <c r="I31" s="46"/>
      <c r="J31" s="26">
        <v>27</v>
      </c>
      <c r="K31" s="27">
        <v>0.3</v>
      </c>
      <c r="L31" s="27">
        <v>7.2</v>
      </c>
      <c r="M31" s="27">
        <v>32.4</v>
      </c>
      <c r="N31" s="27"/>
      <c r="O31" s="28"/>
      <c r="P31" s="27"/>
      <c r="Q31" s="46"/>
    </row>
    <row r="32" spans="1:17" ht="33" customHeight="1" x14ac:dyDescent="0.15">
      <c r="A32" s="80">
        <v>45194</v>
      </c>
      <c r="B32" s="26">
        <v>26.5</v>
      </c>
      <c r="C32" s="27">
        <v>0.2</v>
      </c>
      <c r="D32" s="27">
        <v>7</v>
      </c>
      <c r="E32" s="27">
        <v>33.4</v>
      </c>
      <c r="F32" s="27"/>
      <c r="G32" s="28"/>
      <c r="H32" s="27"/>
      <c r="I32" s="46"/>
      <c r="J32" s="26">
        <v>26.6</v>
      </c>
      <c r="K32" s="27">
        <v>0.2</v>
      </c>
      <c r="L32" s="27">
        <v>7.2</v>
      </c>
      <c r="M32" s="27">
        <v>31.2</v>
      </c>
      <c r="N32" s="27"/>
      <c r="O32" s="28"/>
      <c r="P32" s="27"/>
      <c r="Q32" s="46"/>
    </row>
    <row r="33" spans="1:17" ht="33" customHeight="1" x14ac:dyDescent="0.15">
      <c r="A33" s="80">
        <v>45195</v>
      </c>
      <c r="B33" s="26">
        <v>26.8</v>
      </c>
      <c r="C33" s="27">
        <v>0.2</v>
      </c>
      <c r="D33" s="27">
        <v>7</v>
      </c>
      <c r="E33" s="27">
        <v>34.700000000000003</v>
      </c>
      <c r="F33" s="27"/>
      <c r="G33" s="28"/>
      <c r="H33" s="27"/>
      <c r="I33" s="46"/>
      <c r="J33" s="26">
        <v>26.6</v>
      </c>
      <c r="K33" s="27">
        <v>0.3</v>
      </c>
      <c r="L33" s="27">
        <v>7.2</v>
      </c>
      <c r="M33" s="27">
        <v>32.5</v>
      </c>
      <c r="N33" s="27"/>
      <c r="O33" s="28"/>
      <c r="P33" s="27"/>
      <c r="Q33" s="46"/>
    </row>
    <row r="34" spans="1:17" ht="33" customHeight="1" x14ac:dyDescent="0.15">
      <c r="A34" s="80">
        <v>45196</v>
      </c>
      <c r="B34" s="26">
        <v>26.6</v>
      </c>
      <c r="C34" s="27">
        <v>0.2</v>
      </c>
      <c r="D34" s="27">
        <v>7</v>
      </c>
      <c r="E34" s="27">
        <v>35.6</v>
      </c>
      <c r="F34" s="27">
        <v>39.6</v>
      </c>
      <c r="G34" s="28">
        <v>94</v>
      </c>
      <c r="H34" s="27">
        <v>13.6</v>
      </c>
      <c r="I34" s="46" t="s">
        <v>40</v>
      </c>
      <c r="J34" s="26">
        <v>26.9</v>
      </c>
      <c r="K34" s="27">
        <v>0.2</v>
      </c>
      <c r="L34" s="27">
        <v>7.2</v>
      </c>
      <c r="M34" s="27">
        <v>33</v>
      </c>
      <c r="N34" s="27">
        <v>39</v>
      </c>
      <c r="O34" s="28">
        <v>75</v>
      </c>
      <c r="P34" s="27">
        <v>15.9</v>
      </c>
      <c r="Q34" s="46" t="s">
        <v>40</v>
      </c>
    </row>
    <row r="35" spans="1:17" ht="33" customHeight="1" x14ac:dyDescent="0.15">
      <c r="A35" s="80">
        <v>45197</v>
      </c>
      <c r="B35" s="26">
        <v>26.9</v>
      </c>
      <c r="C35" s="27">
        <v>0.2</v>
      </c>
      <c r="D35" s="27">
        <v>7</v>
      </c>
      <c r="E35" s="27">
        <v>35.9</v>
      </c>
      <c r="F35" s="27"/>
      <c r="G35" s="28"/>
      <c r="H35" s="27"/>
      <c r="I35" s="46"/>
      <c r="J35" s="26">
        <v>27.1</v>
      </c>
      <c r="K35" s="27">
        <v>0.3</v>
      </c>
      <c r="L35" s="27">
        <v>7.2</v>
      </c>
      <c r="M35" s="27">
        <v>34.200000000000003</v>
      </c>
      <c r="N35" s="27"/>
      <c r="O35" s="28"/>
      <c r="P35" s="27"/>
      <c r="Q35" s="46"/>
    </row>
    <row r="36" spans="1:17" ht="33" customHeight="1" x14ac:dyDescent="0.15">
      <c r="A36" s="80">
        <v>45198</v>
      </c>
      <c r="B36" s="26">
        <v>26.7</v>
      </c>
      <c r="C36" s="27">
        <v>0.2</v>
      </c>
      <c r="D36" s="27">
        <v>7</v>
      </c>
      <c r="E36" s="27">
        <v>36.299999999999997</v>
      </c>
      <c r="F36" s="27"/>
      <c r="G36" s="28"/>
      <c r="H36" s="27"/>
      <c r="I36" s="46"/>
      <c r="J36" s="26">
        <v>27</v>
      </c>
      <c r="K36" s="27">
        <v>0.2</v>
      </c>
      <c r="L36" s="27">
        <v>7.2</v>
      </c>
      <c r="M36" s="27">
        <v>34.4</v>
      </c>
      <c r="N36" s="27"/>
      <c r="O36" s="28"/>
      <c r="P36" s="27"/>
      <c r="Q36" s="46"/>
    </row>
    <row r="37" spans="1:17" ht="33" customHeight="1" x14ac:dyDescent="0.15">
      <c r="A37" s="80">
        <v>45199</v>
      </c>
      <c r="B37" s="26">
        <v>26.5</v>
      </c>
      <c r="C37" s="27">
        <v>0.2</v>
      </c>
      <c r="D37" s="27">
        <v>7</v>
      </c>
      <c r="E37" s="27">
        <v>36.6</v>
      </c>
      <c r="F37" s="27"/>
      <c r="G37" s="28"/>
      <c r="H37" s="27"/>
      <c r="I37" s="46"/>
      <c r="J37" s="26">
        <v>26.7</v>
      </c>
      <c r="K37" s="27">
        <v>0.3</v>
      </c>
      <c r="L37" s="27">
        <v>7.3</v>
      </c>
      <c r="M37" s="27">
        <v>34.799999999999997</v>
      </c>
      <c r="N37" s="27"/>
      <c r="O37" s="28"/>
      <c r="P37" s="27"/>
      <c r="Q37" s="46"/>
    </row>
    <row r="38" spans="1:17" ht="33" customHeight="1" thickBot="1" x14ac:dyDescent="0.2">
      <c r="A38" s="79"/>
      <c r="B38" s="30"/>
      <c r="C38" s="31"/>
      <c r="D38" s="31"/>
      <c r="E38" s="31"/>
      <c r="F38" s="31"/>
      <c r="G38" s="32"/>
      <c r="H38" s="31"/>
      <c r="I38" s="47"/>
      <c r="J38" s="30"/>
      <c r="K38" s="31"/>
      <c r="L38" s="31"/>
      <c r="M38" s="31"/>
      <c r="N38" s="31"/>
      <c r="O38" s="32"/>
      <c r="P38" s="31"/>
      <c r="Q38" s="47"/>
    </row>
    <row r="39" spans="1:17" ht="33" customHeight="1" x14ac:dyDescent="0.15">
      <c r="A39" s="110" t="s">
        <v>0</v>
      </c>
      <c r="B39" s="77">
        <v>29.5</v>
      </c>
      <c r="C39" s="75">
        <v>0.3</v>
      </c>
      <c r="D39" s="75">
        <v>7</v>
      </c>
      <c r="E39" s="75">
        <v>36.6</v>
      </c>
      <c r="F39" s="75">
        <v>39.700000000000003</v>
      </c>
      <c r="G39" s="76">
        <v>114</v>
      </c>
      <c r="H39" s="75">
        <v>14</v>
      </c>
      <c r="I39" s="74" t="s">
        <v>40</v>
      </c>
      <c r="J39" s="77">
        <v>29.2</v>
      </c>
      <c r="K39" s="75">
        <v>0.3</v>
      </c>
      <c r="L39" s="75">
        <v>7.3</v>
      </c>
      <c r="M39" s="75">
        <v>34.799999999999997</v>
      </c>
      <c r="N39" s="75">
        <v>39.6</v>
      </c>
      <c r="O39" s="76">
        <v>98</v>
      </c>
      <c r="P39" s="75">
        <v>17.2</v>
      </c>
      <c r="Q39" s="74" t="s">
        <v>40</v>
      </c>
    </row>
    <row r="40" spans="1:17" ht="33" customHeight="1" x14ac:dyDescent="0.15">
      <c r="A40" s="109" t="s">
        <v>1</v>
      </c>
      <c r="B40" s="72">
        <v>26.5</v>
      </c>
      <c r="C40" s="70">
        <v>0.1</v>
      </c>
      <c r="D40" s="70">
        <v>6.6</v>
      </c>
      <c r="E40" s="70">
        <v>29.9</v>
      </c>
      <c r="F40" s="70">
        <v>38.4</v>
      </c>
      <c r="G40" s="71">
        <v>92</v>
      </c>
      <c r="H40" s="70">
        <v>11.8</v>
      </c>
      <c r="I40" s="69" t="s">
        <v>40</v>
      </c>
      <c r="J40" s="72">
        <v>26.6</v>
      </c>
      <c r="K40" s="70">
        <v>0.1</v>
      </c>
      <c r="L40" s="70">
        <v>7</v>
      </c>
      <c r="M40" s="70">
        <v>31.1</v>
      </c>
      <c r="N40" s="70">
        <v>39</v>
      </c>
      <c r="O40" s="71">
        <v>73</v>
      </c>
      <c r="P40" s="70">
        <v>15.9</v>
      </c>
      <c r="Q40" s="69" t="s">
        <v>40</v>
      </c>
    </row>
    <row r="41" spans="1:17" ht="33" customHeight="1" thickBot="1" x14ac:dyDescent="0.2">
      <c r="A41" s="108" t="s">
        <v>2</v>
      </c>
      <c r="B41" s="67">
        <v>28.1</v>
      </c>
      <c r="C41" s="65">
        <v>0.2</v>
      </c>
      <c r="D41" s="65">
        <v>6.8</v>
      </c>
      <c r="E41" s="65">
        <v>33.5</v>
      </c>
      <c r="F41" s="65">
        <v>39.299999999999997</v>
      </c>
      <c r="G41" s="66">
        <v>99</v>
      </c>
      <c r="H41" s="65">
        <v>13.2</v>
      </c>
      <c r="I41" s="64" t="s">
        <v>40</v>
      </c>
      <c r="J41" s="67">
        <v>28</v>
      </c>
      <c r="K41" s="65">
        <v>0.2</v>
      </c>
      <c r="L41" s="65">
        <v>7.1</v>
      </c>
      <c r="M41" s="65">
        <v>33.200000000000003</v>
      </c>
      <c r="N41" s="65">
        <v>39.4</v>
      </c>
      <c r="O41" s="66">
        <v>81</v>
      </c>
      <c r="P41" s="65">
        <v>16.5</v>
      </c>
      <c r="Q41" s="64" t="s">
        <v>40</v>
      </c>
    </row>
    <row r="42" spans="1:17" ht="15" customHeight="1" x14ac:dyDescent="0.15">
      <c r="A42" s="63" t="s">
        <v>31</v>
      </c>
    </row>
  </sheetData>
  <mergeCells count="6">
    <mergeCell ref="A4:A5"/>
    <mergeCell ref="A1:B1"/>
    <mergeCell ref="B2:I2"/>
    <mergeCell ref="J2:Q2"/>
    <mergeCell ref="B3:I3"/>
    <mergeCell ref="J3:Q3"/>
  </mergeCells>
  <phoneticPr fontId="2"/>
  <pageMargins left="0.75" right="0.75" top="1" bottom="1" header="0.51200000000000001" footer="0.51200000000000001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44B9-CD0D-4888-BF69-37900CBA684C}">
  <dimension ref="A1:Q42"/>
  <sheetViews>
    <sheetView zoomScaleNormal="100" workbookViewId="0">
      <selection activeCell="I1" sqref="I1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1" width="8.625" style="63" customWidth="1"/>
    <col min="12" max="12" width="10.375" style="63" customWidth="1"/>
    <col min="13" max="14" width="8.625" style="63" customWidth="1"/>
    <col min="15" max="17" width="8.75" style="63" customWidth="1"/>
    <col min="18" max="16384" width="9" style="63"/>
  </cols>
  <sheetData>
    <row r="1" spans="1:17" ht="47.25" customHeight="1" thickBot="1" x14ac:dyDescent="0.2">
      <c r="A1" s="140">
        <v>45200</v>
      </c>
      <c r="B1" s="140"/>
      <c r="C1" s="139" t="s">
        <v>39</v>
      </c>
      <c r="D1" s="138"/>
      <c r="E1" s="138"/>
      <c r="F1" s="138"/>
      <c r="G1" s="138"/>
      <c r="H1" s="138"/>
      <c r="I1" s="138"/>
      <c r="K1" s="137"/>
      <c r="L1" s="136"/>
      <c r="M1" s="136"/>
      <c r="N1" s="136"/>
      <c r="O1" s="136"/>
      <c r="P1" s="136"/>
      <c r="Q1" s="136"/>
    </row>
    <row r="2" spans="1:17" ht="48" customHeight="1" x14ac:dyDescent="0.15">
      <c r="A2" s="135" t="s">
        <v>5</v>
      </c>
      <c r="B2" s="134" t="s">
        <v>6</v>
      </c>
      <c r="C2" s="134"/>
      <c r="D2" s="134"/>
      <c r="E2" s="134"/>
      <c r="F2" s="134"/>
      <c r="G2" s="134"/>
      <c r="H2" s="134"/>
      <c r="I2" s="133"/>
      <c r="J2" s="134" t="s">
        <v>32</v>
      </c>
      <c r="K2" s="134"/>
      <c r="L2" s="134"/>
      <c r="M2" s="134"/>
      <c r="N2" s="134"/>
      <c r="O2" s="134"/>
      <c r="P2" s="134"/>
      <c r="Q2" s="133"/>
    </row>
    <row r="3" spans="1:17" ht="48" customHeight="1" thickBot="1" x14ac:dyDescent="0.2">
      <c r="A3" s="132" t="s">
        <v>7</v>
      </c>
      <c r="B3" s="131" t="s">
        <v>29</v>
      </c>
      <c r="C3" s="131"/>
      <c r="D3" s="131"/>
      <c r="E3" s="131"/>
      <c r="F3" s="131"/>
      <c r="G3" s="131"/>
      <c r="H3" s="131"/>
      <c r="I3" s="130"/>
      <c r="J3" s="131" t="s">
        <v>33</v>
      </c>
      <c r="K3" s="131"/>
      <c r="L3" s="131"/>
      <c r="M3" s="131"/>
      <c r="N3" s="131"/>
      <c r="O3" s="131"/>
      <c r="P3" s="131"/>
      <c r="Q3" s="130"/>
    </row>
    <row r="4" spans="1:17" ht="45" customHeight="1" x14ac:dyDescent="0.15">
      <c r="A4" s="129" t="s">
        <v>8</v>
      </c>
      <c r="B4" s="127" t="s">
        <v>3</v>
      </c>
      <c r="C4" s="126" t="s">
        <v>9</v>
      </c>
      <c r="D4" s="128" t="s">
        <v>10</v>
      </c>
      <c r="E4" s="127" t="s">
        <v>11</v>
      </c>
      <c r="F4" s="126" t="s">
        <v>12</v>
      </c>
      <c r="G4" s="126" t="s">
        <v>13</v>
      </c>
      <c r="H4" s="126" t="s">
        <v>14</v>
      </c>
      <c r="I4" s="125" t="s">
        <v>15</v>
      </c>
      <c r="J4" s="127" t="s">
        <v>3</v>
      </c>
      <c r="K4" s="126" t="s">
        <v>9</v>
      </c>
      <c r="L4" s="128" t="s">
        <v>10</v>
      </c>
      <c r="M4" s="127" t="s">
        <v>11</v>
      </c>
      <c r="N4" s="126" t="s">
        <v>12</v>
      </c>
      <c r="O4" s="126" t="s">
        <v>13</v>
      </c>
      <c r="P4" s="126" t="s">
        <v>14</v>
      </c>
      <c r="Q4" s="125" t="s">
        <v>15</v>
      </c>
    </row>
    <row r="5" spans="1:17" s="82" customFormat="1" ht="44.25" customHeight="1" x14ac:dyDescent="0.15">
      <c r="A5" s="124"/>
      <c r="B5" s="123" t="s">
        <v>4</v>
      </c>
      <c r="C5" s="122" t="s">
        <v>16</v>
      </c>
      <c r="D5" s="122"/>
      <c r="E5" s="122" t="s">
        <v>17</v>
      </c>
      <c r="F5" s="122" t="s">
        <v>17</v>
      </c>
      <c r="G5" s="122" t="s">
        <v>17</v>
      </c>
      <c r="H5" s="122" t="s">
        <v>17</v>
      </c>
      <c r="I5" s="121" t="s">
        <v>17</v>
      </c>
      <c r="J5" s="123" t="s">
        <v>4</v>
      </c>
      <c r="K5" s="122" t="s">
        <v>16</v>
      </c>
      <c r="L5" s="122"/>
      <c r="M5" s="122" t="s">
        <v>17</v>
      </c>
      <c r="N5" s="122" t="s">
        <v>17</v>
      </c>
      <c r="O5" s="122" t="s">
        <v>17</v>
      </c>
      <c r="P5" s="122" t="s">
        <v>17</v>
      </c>
      <c r="Q5" s="121" t="s">
        <v>17</v>
      </c>
    </row>
    <row r="6" spans="1:17" s="82" customFormat="1" ht="49.5" customHeight="1" x14ac:dyDescent="0.15">
      <c r="A6" s="120" t="s">
        <v>30</v>
      </c>
      <c r="B6" s="119" t="s">
        <v>20</v>
      </c>
      <c r="C6" s="117" t="s">
        <v>18</v>
      </c>
      <c r="D6" s="118" t="s">
        <v>19</v>
      </c>
      <c r="E6" s="117" t="s">
        <v>20</v>
      </c>
      <c r="F6" s="117" t="s">
        <v>20</v>
      </c>
      <c r="G6" s="117" t="s">
        <v>20</v>
      </c>
      <c r="H6" s="117" t="s">
        <v>20</v>
      </c>
      <c r="I6" s="116" t="s">
        <v>20</v>
      </c>
      <c r="J6" s="119" t="s">
        <v>20</v>
      </c>
      <c r="K6" s="117" t="s">
        <v>18</v>
      </c>
      <c r="L6" s="118" t="s">
        <v>19</v>
      </c>
      <c r="M6" s="117" t="s">
        <v>20</v>
      </c>
      <c r="N6" s="117" t="s">
        <v>20</v>
      </c>
      <c r="O6" s="117" t="s">
        <v>20</v>
      </c>
      <c r="P6" s="117" t="s">
        <v>20</v>
      </c>
      <c r="Q6" s="116" t="s">
        <v>20</v>
      </c>
    </row>
    <row r="7" spans="1:17" s="82" customFormat="1" ht="49.5" customHeight="1" thickBot="1" x14ac:dyDescent="0.2">
      <c r="A7" s="115" t="s">
        <v>28</v>
      </c>
      <c r="B7" s="114" t="s">
        <v>20</v>
      </c>
      <c r="C7" s="112" t="s">
        <v>21</v>
      </c>
      <c r="D7" s="113" t="s">
        <v>22</v>
      </c>
      <c r="E7" s="112" t="s">
        <v>24</v>
      </c>
      <c r="F7" s="112" t="s">
        <v>25</v>
      </c>
      <c r="G7" s="112" t="s">
        <v>26</v>
      </c>
      <c r="H7" s="112" t="s">
        <v>27</v>
      </c>
      <c r="I7" s="111" t="s">
        <v>23</v>
      </c>
      <c r="J7" s="114" t="s">
        <v>20</v>
      </c>
      <c r="K7" s="112" t="s">
        <v>21</v>
      </c>
      <c r="L7" s="113" t="s">
        <v>22</v>
      </c>
      <c r="M7" s="112" t="s">
        <v>24</v>
      </c>
      <c r="N7" s="112" t="s">
        <v>25</v>
      </c>
      <c r="O7" s="112" t="s">
        <v>26</v>
      </c>
      <c r="P7" s="112" t="s">
        <v>27</v>
      </c>
      <c r="Q7" s="111" t="s">
        <v>23</v>
      </c>
    </row>
    <row r="8" spans="1:17" ht="33" customHeight="1" x14ac:dyDescent="0.15">
      <c r="A8" s="81">
        <v>45200</v>
      </c>
      <c r="B8" s="22">
        <v>26.2</v>
      </c>
      <c r="C8" s="23">
        <v>0.2</v>
      </c>
      <c r="D8" s="23">
        <v>7</v>
      </c>
      <c r="E8" s="23">
        <v>35.6</v>
      </c>
      <c r="F8" s="23"/>
      <c r="G8" s="24"/>
      <c r="H8" s="23"/>
      <c r="I8" s="45"/>
      <c r="J8" s="22">
        <v>26.9</v>
      </c>
      <c r="K8" s="23">
        <v>0.3</v>
      </c>
      <c r="L8" s="23">
        <v>7.3</v>
      </c>
      <c r="M8" s="23">
        <v>33</v>
      </c>
      <c r="N8" s="23"/>
      <c r="O8" s="24"/>
      <c r="P8" s="23"/>
      <c r="Q8" s="45"/>
    </row>
    <row r="9" spans="1:17" ht="33" customHeight="1" x14ac:dyDescent="0.15">
      <c r="A9" s="80">
        <v>45201</v>
      </c>
      <c r="B9" s="26">
        <v>24.8</v>
      </c>
      <c r="C9" s="27">
        <v>0.2</v>
      </c>
      <c r="D9" s="27">
        <v>6.6</v>
      </c>
      <c r="E9" s="27">
        <v>23.3</v>
      </c>
      <c r="F9" s="27"/>
      <c r="G9" s="28"/>
      <c r="H9" s="27"/>
      <c r="I9" s="46"/>
      <c r="J9" s="26">
        <v>26.1</v>
      </c>
      <c r="K9" s="27">
        <v>0.3</v>
      </c>
      <c r="L9" s="27">
        <v>7.2</v>
      </c>
      <c r="M9" s="27">
        <v>30.8</v>
      </c>
      <c r="N9" s="27"/>
      <c r="O9" s="28"/>
      <c r="P9" s="27"/>
      <c r="Q9" s="46"/>
    </row>
    <row r="10" spans="1:17" ht="33" customHeight="1" x14ac:dyDescent="0.15">
      <c r="A10" s="80">
        <v>45202</v>
      </c>
      <c r="B10" s="26">
        <v>24.3</v>
      </c>
      <c r="C10" s="27">
        <v>0.1</v>
      </c>
      <c r="D10" s="27">
        <v>6.8</v>
      </c>
      <c r="E10" s="27">
        <v>31.3</v>
      </c>
      <c r="F10" s="27"/>
      <c r="G10" s="28"/>
      <c r="H10" s="27"/>
      <c r="I10" s="46"/>
      <c r="J10" s="26">
        <v>25.3</v>
      </c>
      <c r="K10" s="27">
        <v>0.2</v>
      </c>
      <c r="L10" s="27">
        <v>7</v>
      </c>
      <c r="M10" s="27">
        <v>25.4</v>
      </c>
      <c r="N10" s="27"/>
      <c r="O10" s="28"/>
      <c r="P10" s="27"/>
      <c r="Q10" s="46"/>
    </row>
    <row r="11" spans="1:17" ht="33" customHeight="1" x14ac:dyDescent="0.15">
      <c r="A11" s="80">
        <v>45203</v>
      </c>
      <c r="B11" s="26">
        <v>23.9</v>
      </c>
      <c r="C11" s="27">
        <v>0.2</v>
      </c>
      <c r="D11" s="27">
        <v>6.9</v>
      </c>
      <c r="E11" s="27">
        <v>34.299999999999997</v>
      </c>
      <c r="F11" s="27">
        <v>40.5</v>
      </c>
      <c r="G11" s="28">
        <v>95</v>
      </c>
      <c r="H11" s="27">
        <v>13.9</v>
      </c>
      <c r="I11" s="46" t="s">
        <v>40</v>
      </c>
      <c r="J11" s="26">
        <v>25.1</v>
      </c>
      <c r="K11" s="27">
        <v>0.2</v>
      </c>
      <c r="L11" s="27">
        <v>7.1</v>
      </c>
      <c r="M11" s="27">
        <v>30.2</v>
      </c>
      <c r="N11" s="27">
        <v>39.200000000000003</v>
      </c>
      <c r="O11" s="28">
        <v>78</v>
      </c>
      <c r="P11" s="27">
        <v>15.7</v>
      </c>
      <c r="Q11" s="46" t="s">
        <v>40</v>
      </c>
    </row>
    <row r="12" spans="1:17" ht="33" customHeight="1" x14ac:dyDescent="0.15">
      <c r="A12" s="80">
        <v>45204</v>
      </c>
      <c r="B12" s="26">
        <v>24</v>
      </c>
      <c r="C12" s="27">
        <v>0.2</v>
      </c>
      <c r="D12" s="27">
        <v>6.9</v>
      </c>
      <c r="E12" s="27">
        <v>34.5</v>
      </c>
      <c r="F12" s="27"/>
      <c r="G12" s="28"/>
      <c r="H12" s="27"/>
      <c r="I12" s="46"/>
      <c r="J12" s="26">
        <v>24.8</v>
      </c>
      <c r="K12" s="27">
        <v>0.2</v>
      </c>
      <c r="L12" s="27">
        <v>7.1</v>
      </c>
      <c r="M12" s="27">
        <v>30.5</v>
      </c>
      <c r="N12" s="27"/>
      <c r="O12" s="28"/>
      <c r="P12" s="27"/>
      <c r="Q12" s="46"/>
    </row>
    <row r="13" spans="1:17" ht="33" customHeight="1" x14ac:dyDescent="0.15">
      <c r="A13" s="80">
        <v>45205</v>
      </c>
      <c r="B13" s="26">
        <v>22.6</v>
      </c>
      <c r="C13" s="27">
        <v>0.2</v>
      </c>
      <c r="D13" s="27">
        <v>6.9</v>
      </c>
      <c r="E13" s="27">
        <v>34.5</v>
      </c>
      <c r="F13" s="27"/>
      <c r="G13" s="28"/>
      <c r="H13" s="27"/>
      <c r="I13" s="46"/>
      <c r="J13" s="26">
        <v>24.1</v>
      </c>
      <c r="K13" s="27">
        <v>0.2</v>
      </c>
      <c r="L13" s="27">
        <v>7.1</v>
      </c>
      <c r="M13" s="27">
        <v>31</v>
      </c>
      <c r="N13" s="27"/>
      <c r="O13" s="28"/>
      <c r="P13" s="27"/>
      <c r="Q13" s="46"/>
    </row>
    <row r="14" spans="1:17" ht="33" customHeight="1" x14ac:dyDescent="0.15">
      <c r="A14" s="80">
        <v>45206</v>
      </c>
      <c r="B14" s="26">
        <v>21.8</v>
      </c>
      <c r="C14" s="27">
        <v>0.2</v>
      </c>
      <c r="D14" s="27">
        <v>6.9</v>
      </c>
      <c r="E14" s="27">
        <v>34.4</v>
      </c>
      <c r="F14" s="27"/>
      <c r="G14" s="28"/>
      <c r="H14" s="27"/>
      <c r="I14" s="46"/>
      <c r="J14" s="26">
        <v>23.4</v>
      </c>
      <c r="K14" s="27">
        <v>0.3</v>
      </c>
      <c r="L14" s="27">
        <v>7.2</v>
      </c>
      <c r="M14" s="27">
        <v>33</v>
      </c>
      <c r="N14" s="27"/>
      <c r="O14" s="28"/>
      <c r="P14" s="27"/>
      <c r="Q14" s="46"/>
    </row>
    <row r="15" spans="1:17" ht="33" customHeight="1" x14ac:dyDescent="0.15">
      <c r="A15" s="80">
        <v>45207</v>
      </c>
      <c r="B15" s="26">
        <v>21.4</v>
      </c>
      <c r="C15" s="27">
        <v>0.2</v>
      </c>
      <c r="D15" s="27">
        <v>7</v>
      </c>
      <c r="E15" s="27">
        <v>35.299999999999997</v>
      </c>
      <c r="F15" s="27"/>
      <c r="G15" s="28"/>
      <c r="H15" s="27"/>
      <c r="I15" s="46"/>
      <c r="J15" s="26">
        <v>22.9</v>
      </c>
      <c r="K15" s="27">
        <v>0.3</v>
      </c>
      <c r="L15" s="27">
        <v>7.3</v>
      </c>
      <c r="M15" s="27">
        <v>33.1</v>
      </c>
      <c r="N15" s="27"/>
      <c r="O15" s="28"/>
      <c r="P15" s="27"/>
      <c r="Q15" s="46"/>
    </row>
    <row r="16" spans="1:17" ht="33" customHeight="1" x14ac:dyDescent="0.15">
      <c r="A16" s="80">
        <v>45208</v>
      </c>
      <c r="B16" s="26">
        <v>20.8</v>
      </c>
      <c r="C16" s="27">
        <v>0.2</v>
      </c>
      <c r="D16" s="27">
        <v>7</v>
      </c>
      <c r="E16" s="27">
        <v>35.4</v>
      </c>
      <c r="F16" s="27"/>
      <c r="G16" s="28"/>
      <c r="H16" s="27"/>
      <c r="I16" s="46"/>
      <c r="J16" s="26">
        <v>22.2</v>
      </c>
      <c r="K16" s="27">
        <v>0.3</v>
      </c>
      <c r="L16" s="27">
        <v>7.3</v>
      </c>
      <c r="M16" s="27">
        <v>33.799999999999997</v>
      </c>
      <c r="N16" s="27"/>
      <c r="O16" s="28"/>
      <c r="P16" s="27"/>
      <c r="Q16" s="46"/>
    </row>
    <row r="17" spans="1:17" ht="33" customHeight="1" x14ac:dyDescent="0.15">
      <c r="A17" s="80">
        <v>45209</v>
      </c>
      <c r="B17" s="26">
        <v>21.1</v>
      </c>
      <c r="C17" s="27">
        <v>0.2</v>
      </c>
      <c r="D17" s="27">
        <v>7</v>
      </c>
      <c r="E17" s="27">
        <v>35.9</v>
      </c>
      <c r="F17" s="27"/>
      <c r="G17" s="28"/>
      <c r="H17" s="27"/>
      <c r="I17" s="46"/>
      <c r="J17" s="26">
        <v>22</v>
      </c>
      <c r="K17" s="27">
        <v>0.3</v>
      </c>
      <c r="L17" s="27">
        <v>7.2</v>
      </c>
      <c r="M17" s="27">
        <v>34.200000000000003</v>
      </c>
      <c r="N17" s="27"/>
      <c r="O17" s="28"/>
      <c r="P17" s="27"/>
      <c r="Q17" s="46"/>
    </row>
    <row r="18" spans="1:17" ht="33" customHeight="1" x14ac:dyDescent="0.15">
      <c r="A18" s="80">
        <v>45210</v>
      </c>
      <c r="B18" s="26">
        <v>21.3</v>
      </c>
      <c r="C18" s="27">
        <v>0.2</v>
      </c>
      <c r="D18" s="27">
        <v>7</v>
      </c>
      <c r="E18" s="27">
        <v>34.5</v>
      </c>
      <c r="F18" s="27">
        <v>40.299999999999997</v>
      </c>
      <c r="G18" s="28">
        <v>93</v>
      </c>
      <c r="H18" s="27">
        <v>13.5</v>
      </c>
      <c r="I18" s="46" t="s">
        <v>40</v>
      </c>
      <c r="J18" s="26">
        <v>21.9</v>
      </c>
      <c r="K18" s="27">
        <v>0.3</v>
      </c>
      <c r="L18" s="27">
        <v>7.2</v>
      </c>
      <c r="M18" s="27">
        <v>33.700000000000003</v>
      </c>
      <c r="N18" s="27">
        <v>41</v>
      </c>
      <c r="O18" s="28">
        <v>100</v>
      </c>
      <c r="P18" s="27">
        <v>17.100000000000001</v>
      </c>
      <c r="Q18" s="46" t="s">
        <v>40</v>
      </c>
    </row>
    <row r="19" spans="1:17" ht="33" customHeight="1" x14ac:dyDescent="0.15">
      <c r="A19" s="80">
        <v>45211</v>
      </c>
      <c r="B19" s="26">
        <v>20.9</v>
      </c>
      <c r="C19" s="27">
        <v>0.2</v>
      </c>
      <c r="D19" s="27">
        <v>7</v>
      </c>
      <c r="E19" s="27">
        <v>34.1</v>
      </c>
      <c r="F19" s="27"/>
      <c r="G19" s="28"/>
      <c r="H19" s="27"/>
      <c r="I19" s="46"/>
      <c r="J19" s="26">
        <v>22</v>
      </c>
      <c r="K19" s="27">
        <v>0.2</v>
      </c>
      <c r="L19" s="27">
        <v>7.1</v>
      </c>
      <c r="M19" s="27">
        <v>30.6</v>
      </c>
      <c r="N19" s="27"/>
      <c r="O19" s="28"/>
      <c r="P19" s="27"/>
      <c r="Q19" s="46"/>
    </row>
    <row r="20" spans="1:17" ht="33" customHeight="1" x14ac:dyDescent="0.15">
      <c r="A20" s="80">
        <v>45212</v>
      </c>
      <c r="B20" s="26">
        <v>20.7</v>
      </c>
      <c r="C20" s="27">
        <v>0.2</v>
      </c>
      <c r="D20" s="27">
        <v>7</v>
      </c>
      <c r="E20" s="27">
        <v>35.200000000000003</v>
      </c>
      <c r="F20" s="27"/>
      <c r="G20" s="28"/>
      <c r="H20" s="27"/>
      <c r="I20" s="46"/>
      <c r="J20" s="26">
        <v>21.8</v>
      </c>
      <c r="K20" s="27">
        <v>0.3</v>
      </c>
      <c r="L20" s="27">
        <v>7.1</v>
      </c>
      <c r="M20" s="27">
        <v>30</v>
      </c>
      <c r="N20" s="27"/>
      <c r="O20" s="28"/>
      <c r="P20" s="27"/>
      <c r="Q20" s="46"/>
    </row>
    <row r="21" spans="1:17" ht="33" customHeight="1" x14ac:dyDescent="0.15">
      <c r="A21" s="80">
        <v>45213</v>
      </c>
      <c r="B21" s="26">
        <v>20.7</v>
      </c>
      <c r="C21" s="27">
        <v>0.2</v>
      </c>
      <c r="D21" s="27">
        <v>7</v>
      </c>
      <c r="E21" s="27">
        <v>36.4</v>
      </c>
      <c r="F21" s="27"/>
      <c r="G21" s="28"/>
      <c r="H21" s="27"/>
      <c r="I21" s="46"/>
      <c r="J21" s="26">
        <v>21.9</v>
      </c>
      <c r="K21" s="27">
        <v>0.2</v>
      </c>
      <c r="L21" s="27">
        <v>7</v>
      </c>
      <c r="M21" s="27">
        <v>29.2</v>
      </c>
      <c r="N21" s="27"/>
      <c r="O21" s="28"/>
      <c r="P21" s="27"/>
      <c r="Q21" s="46"/>
    </row>
    <row r="22" spans="1:17" ht="33" customHeight="1" x14ac:dyDescent="0.15">
      <c r="A22" s="80">
        <v>45214</v>
      </c>
      <c r="B22" s="26">
        <v>20.5</v>
      </c>
      <c r="C22" s="27">
        <v>0.2</v>
      </c>
      <c r="D22" s="27">
        <v>7</v>
      </c>
      <c r="E22" s="27">
        <v>35.6</v>
      </c>
      <c r="F22" s="27"/>
      <c r="G22" s="28"/>
      <c r="H22" s="27"/>
      <c r="I22" s="46"/>
      <c r="J22" s="26">
        <v>22</v>
      </c>
      <c r="K22" s="27">
        <v>0.3</v>
      </c>
      <c r="L22" s="27">
        <v>7</v>
      </c>
      <c r="M22" s="27">
        <v>29.9</v>
      </c>
      <c r="N22" s="27"/>
      <c r="O22" s="28"/>
      <c r="P22" s="27"/>
      <c r="Q22" s="46"/>
    </row>
    <row r="23" spans="1:17" ht="33" customHeight="1" x14ac:dyDescent="0.15">
      <c r="A23" s="80">
        <v>45215</v>
      </c>
      <c r="B23" s="26">
        <v>20.8</v>
      </c>
      <c r="C23" s="27">
        <v>0.2</v>
      </c>
      <c r="D23" s="27">
        <v>6.9</v>
      </c>
      <c r="E23" s="27">
        <v>33.5</v>
      </c>
      <c r="F23" s="27"/>
      <c r="G23" s="28"/>
      <c r="H23" s="27"/>
      <c r="I23" s="46"/>
      <c r="J23" s="26">
        <v>21.7</v>
      </c>
      <c r="K23" s="27">
        <v>0.3</v>
      </c>
      <c r="L23" s="27">
        <v>7</v>
      </c>
      <c r="M23" s="27">
        <v>29.9</v>
      </c>
      <c r="N23" s="27"/>
      <c r="O23" s="28"/>
      <c r="P23" s="27"/>
      <c r="Q23" s="46"/>
    </row>
    <row r="24" spans="1:17" ht="33" customHeight="1" x14ac:dyDescent="0.15">
      <c r="A24" s="80">
        <v>45216</v>
      </c>
      <c r="B24" s="26">
        <v>20.5</v>
      </c>
      <c r="C24" s="27">
        <v>0.2</v>
      </c>
      <c r="D24" s="27">
        <v>6.9</v>
      </c>
      <c r="E24" s="27">
        <v>33.700000000000003</v>
      </c>
      <c r="F24" s="27"/>
      <c r="G24" s="28"/>
      <c r="H24" s="27"/>
      <c r="I24" s="46"/>
      <c r="J24" s="26">
        <v>21.8</v>
      </c>
      <c r="K24" s="27">
        <v>0.3</v>
      </c>
      <c r="L24" s="27">
        <v>6.8</v>
      </c>
      <c r="M24" s="27">
        <v>26.9</v>
      </c>
      <c r="N24" s="27"/>
      <c r="O24" s="28"/>
      <c r="P24" s="27"/>
      <c r="Q24" s="46"/>
    </row>
    <row r="25" spans="1:17" ht="33" customHeight="1" x14ac:dyDescent="0.15">
      <c r="A25" s="80">
        <v>45217</v>
      </c>
      <c r="B25" s="26">
        <v>20.6</v>
      </c>
      <c r="C25" s="27">
        <v>0.2</v>
      </c>
      <c r="D25" s="27">
        <v>7</v>
      </c>
      <c r="E25" s="27">
        <v>35.799999999999997</v>
      </c>
      <c r="F25" s="27">
        <v>40.9</v>
      </c>
      <c r="G25" s="28">
        <v>93</v>
      </c>
      <c r="H25" s="27">
        <v>14.3</v>
      </c>
      <c r="I25" s="46" t="s">
        <v>40</v>
      </c>
      <c r="J25" s="26">
        <v>21.6</v>
      </c>
      <c r="K25" s="27">
        <v>0.2</v>
      </c>
      <c r="L25" s="27">
        <v>7</v>
      </c>
      <c r="M25" s="27">
        <v>32.1</v>
      </c>
      <c r="N25" s="27">
        <v>39.799999999999997</v>
      </c>
      <c r="O25" s="28">
        <v>95</v>
      </c>
      <c r="P25" s="27">
        <v>16.8</v>
      </c>
      <c r="Q25" s="46" t="s">
        <v>40</v>
      </c>
    </row>
    <row r="26" spans="1:17" ht="33" customHeight="1" x14ac:dyDescent="0.15">
      <c r="A26" s="80">
        <v>45218</v>
      </c>
      <c r="B26" s="26">
        <v>20.6</v>
      </c>
      <c r="C26" s="27">
        <v>0.2</v>
      </c>
      <c r="D26" s="27">
        <v>7</v>
      </c>
      <c r="E26" s="27">
        <v>36.200000000000003</v>
      </c>
      <c r="F26" s="27"/>
      <c r="G26" s="28"/>
      <c r="H26" s="27"/>
      <c r="I26" s="46"/>
      <c r="J26" s="26">
        <v>21.8</v>
      </c>
      <c r="K26" s="27">
        <v>0.2</v>
      </c>
      <c r="L26" s="27">
        <v>7.1</v>
      </c>
      <c r="M26" s="27">
        <v>34.9</v>
      </c>
      <c r="N26" s="27"/>
      <c r="O26" s="28"/>
      <c r="P26" s="27"/>
      <c r="Q26" s="46"/>
    </row>
    <row r="27" spans="1:17" ht="33" customHeight="1" x14ac:dyDescent="0.15">
      <c r="A27" s="80">
        <v>45219</v>
      </c>
      <c r="B27" s="26">
        <v>20.8</v>
      </c>
      <c r="C27" s="27">
        <v>0.2</v>
      </c>
      <c r="D27" s="27">
        <v>7</v>
      </c>
      <c r="E27" s="27">
        <v>37.4</v>
      </c>
      <c r="F27" s="27"/>
      <c r="G27" s="28"/>
      <c r="H27" s="27"/>
      <c r="I27" s="46"/>
      <c r="J27" s="26">
        <v>22</v>
      </c>
      <c r="K27" s="27">
        <v>0.2</v>
      </c>
      <c r="L27" s="27">
        <v>7.1</v>
      </c>
      <c r="M27" s="27">
        <v>35.5</v>
      </c>
      <c r="N27" s="27"/>
      <c r="O27" s="28"/>
      <c r="P27" s="27"/>
      <c r="Q27" s="46"/>
    </row>
    <row r="28" spans="1:17" ht="33" customHeight="1" x14ac:dyDescent="0.15">
      <c r="A28" s="80">
        <v>45220</v>
      </c>
      <c r="B28" s="26">
        <v>20.3</v>
      </c>
      <c r="C28" s="27">
        <v>0.1</v>
      </c>
      <c r="D28" s="27">
        <v>7</v>
      </c>
      <c r="E28" s="27">
        <v>35.9</v>
      </c>
      <c r="F28" s="27"/>
      <c r="G28" s="28"/>
      <c r="H28" s="27"/>
      <c r="I28" s="46"/>
      <c r="J28" s="26">
        <v>21.7</v>
      </c>
      <c r="K28" s="27">
        <v>0.3</v>
      </c>
      <c r="L28" s="27">
        <v>7.3</v>
      </c>
      <c r="M28" s="27">
        <v>35.299999999999997</v>
      </c>
      <c r="N28" s="27"/>
      <c r="O28" s="28"/>
      <c r="P28" s="27"/>
      <c r="Q28" s="46"/>
    </row>
    <row r="29" spans="1:17" ht="33" customHeight="1" x14ac:dyDescent="0.15">
      <c r="A29" s="80">
        <v>45221</v>
      </c>
      <c r="B29" s="26">
        <v>19.2</v>
      </c>
      <c r="C29" s="27">
        <v>0.1</v>
      </c>
      <c r="D29" s="27">
        <v>7</v>
      </c>
      <c r="E29" s="27">
        <v>35.5</v>
      </c>
      <c r="F29" s="27"/>
      <c r="G29" s="28"/>
      <c r="H29" s="27"/>
      <c r="I29" s="46"/>
      <c r="J29" s="26">
        <v>21.1</v>
      </c>
      <c r="K29" s="27">
        <v>0.3</v>
      </c>
      <c r="L29" s="27">
        <v>7.3</v>
      </c>
      <c r="M29" s="27">
        <v>36.1</v>
      </c>
      <c r="N29" s="27"/>
      <c r="O29" s="28"/>
      <c r="P29" s="27"/>
      <c r="Q29" s="46"/>
    </row>
    <row r="30" spans="1:17" ht="33" customHeight="1" x14ac:dyDescent="0.15">
      <c r="A30" s="80">
        <v>45222</v>
      </c>
      <c r="B30" s="26">
        <v>18.8</v>
      </c>
      <c r="C30" s="27">
        <v>0.1</v>
      </c>
      <c r="D30" s="27">
        <v>7</v>
      </c>
      <c r="E30" s="27">
        <v>35.9</v>
      </c>
      <c r="F30" s="27"/>
      <c r="G30" s="28"/>
      <c r="H30" s="27"/>
      <c r="I30" s="46"/>
      <c r="J30" s="26">
        <v>20.5</v>
      </c>
      <c r="K30" s="27">
        <v>0.2</v>
      </c>
      <c r="L30" s="27">
        <v>7.3</v>
      </c>
      <c r="M30" s="27">
        <v>35.799999999999997</v>
      </c>
      <c r="N30" s="27"/>
      <c r="O30" s="28"/>
      <c r="P30" s="27"/>
      <c r="Q30" s="46"/>
    </row>
    <row r="31" spans="1:17" ht="33" customHeight="1" x14ac:dyDescent="0.15">
      <c r="A31" s="80">
        <v>45223</v>
      </c>
      <c r="B31" s="26">
        <v>19.100000000000001</v>
      </c>
      <c r="C31" s="27">
        <v>0.2</v>
      </c>
      <c r="D31" s="27">
        <v>7</v>
      </c>
      <c r="E31" s="27">
        <v>36.9</v>
      </c>
      <c r="F31" s="27"/>
      <c r="G31" s="28"/>
      <c r="H31" s="27"/>
      <c r="I31" s="46"/>
      <c r="J31" s="26">
        <v>20.2</v>
      </c>
      <c r="K31" s="27">
        <v>0.2</v>
      </c>
      <c r="L31" s="27">
        <v>7.2</v>
      </c>
      <c r="M31" s="27">
        <v>35.4</v>
      </c>
      <c r="N31" s="27"/>
      <c r="O31" s="28"/>
      <c r="P31" s="27"/>
      <c r="Q31" s="46"/>
    </row>
    <row r="32" spans="1:17" ht="33" customHeight="1" x14ac:dyDescent="0.15">
      <c r="A32" s="80">
        <v>45224</v>
      </c>
      <c r="B32" s="26">
        <v>19.2</v>
      </c>
      <c r="C32" s="27">
        <v>0.1</v>
      </c>
      <c r="D32" s="27">
        <v>7</v>
      </c>
      <c r="E32" s="27">
        <v>35.9</v>
      </c>
      <c r="F32" s="27">
        <v>41.7</v>
      </c>
      <c r="G32" s="28">
        <v>97</v>
      </c>
      <c r="H32" s="27">
        <v>15.1</v>
      </c>
      <c r="I32" s="46" t="s">
        <v>40</v>
      </c>
      <c r="J32" s="26">
        <v>20.3</v>
      </c>
      <c r="K32" s="27">
        <v>0.2</v>
      </c>
      <c r="L32" s="27">
        <v>7.1</v>
      </c>
      <c r="M32" s="27">
        <v>34.299999999999997</v>
      </c>
      <c r="N32" s="27">
        <v>41.4</v>
      </c>
      <c r="O32" s="28">
        <v>91</v>
      </c>
      <c r="P32" s="27">
        <v>18</v>
      </c>
      <c r="Q32" s="46" t="s">
        <v>40</v>
      </c>
    </row>
    <row r="33" spans="1:17" ht="33" customHeight="1" x14ac:dyDescent="0.15">
      <c r="A33" s="80">
        <v>45225</v>
      </c>
      <c r="B33" s="26">
        <v>19.399999999999999</v>
      </c>
      <c r="C33" s="27">
        <v>0.2</v>
      </c>
      <c r="D33" s="27">
        <v>7</v>
      </c>
      <c r="E33" s="27">
        <v>37.799999999999997</v>
      </c>
      <c r="F33" s="27"/>
      <c r="G33" s="28"/>
      <c r="H33" s="27"/>
      <c r="I33" s="46"/>
      <c r="J33" s="26">
        <v>20.399999999999999</v>
      </c>
      <c r="K33" s="27">
        <v>0.2</v>
      </c>
      <c r="L33" s="27">
        <v>7.1</v>
      </c>
      <c r="M33" s="27">
        <v>34.700000000000003</v>
      </c>
      <c r="N33" s="27"/>
      <c r="O33" s="28"/>
      <c r="P33" s="27"/>
      <c r="Q33" s="46"/>
    </row>
    <row r="34" spans="1:17" ht="33" customHeight="1" x14ac:dyDescent="0.15">
      <c r="A34" s="80">
        <v>45226</v>
      </c>
      <c r="B34" s="26">
        <v>19.3</v>
      </c>
      <c r="C34" s="27">
        <v>0.1</v>
      </c>
      <c r="D34" s="27">
        <v>7</v>
      </c>
      <c r="E34" s="27">
        <v>37.799999999999997</v>
      </c>
      <c r="F34" s="27"/>
      <c r="G34" s="28"/>
      <c r="H34" s="27"/>
      <c r="I34" s="46"/>
      <c r="J34" s="26">
        <v>20.7</v>
      </c>
      <c r="K34" s="27">
        <v>0.2</v>
      </c>
      <c r="L34" s="27">
        <v>7.2</v>
      </c>
      <c r="M34" s="27">
        <v>35.9</v>
      </c>
      <c r="N34" s="27"/>
      <c r="O34" s="28"/>
      <c r="P34" s="27"/>
      <c r="Q34" s="46"/>
    </row>
    <row r="35" spans="1:17" ht="33" customHeight="1" x14ac:dyDescent="0.15">
      <c r="A35" s="80">
        <v>45227</v>
      </c>
      <c r="B35" s="26">
        <v>19.2</v>
      </c>
      <c r="C35" s="27">
        <v>0.1</v>
      </c>
      <c r="D35" s="27">
        <v>7</v>
      </c>
      <c r="E35" s="27">
        <v>35.799999999999997</v>
      </c>
      <c r="F35" s="27"/>
      <c r="G35" s="28"/>
      <c r="H35" s="27"/>
      <c r="I35" s="46"/>
      <c r="J35" s="26">
        <v>20.399999999999999</v>
      </c>
      <c r="K35" s="27">
        <v>0.2</v>
      </c>
      <c r="L35" s="27">
        <v>7.2</v>
      </c>
      <c r="M35" s="27">
        <v>36.299999999999997</v>
      </c>
      <c r="N35" s="27"/>
      <c r="O35" s="28"/>
      <c r="P35" s="27"/>
      <c r="Q35" s="46"/>
    </row>
    <row r="36" spans="1:17" ht="33" customHeight="1" x14ac:dyDescent="0.15">
      <c r="A36" s="80">
        <v>45228</v>
      </c>
      <c r="B36" s="26">
        <v>18.7</v>
      </c>
      <c r="C36" s="27">
        <v>0.2</v>
      </c>
      <c r="D36" s="27">
        <v>6.9</v>
      </c>
      <c r="E36" s="27">
        <v>34.700000000000003</v>
      </c>
      <c r="F36" s="27"/>
      <c r="G36" s="28"/>
      <c r="H36" s="27"/>
      <c r="I36" s="46"/>
      <c r="J36" s="26">
        <v>20.100000000000001</v>
      </c>
      <c r="K36" s="27">
        <v>0.2</v>
      </c>
      <c r="L36" s="27">
        <v>7.3</v>
      </c>
      <c r="M36" s="27">
        <v>36.299999999999997</v>
      </c>
      <c r="N36" s="27"/>
      <c r="O36" s="28"/>
      <c r="P36" s="27"/>
      <c r="Q36" s="46"/>
    </row>
    <row r="37" spans="1:17" ht="33" customHeight="1" x14ac:dyDescent="0.15">
      <c r="A37" s="80">
        <v>45229</v>
      </c>
      <c r="B37" s="26">
        <v>18.2</v>
      </c>
      <c r="C37" s="27">
        <v>0.1</v>
      </c>
      <c r="D37" s="27">
        <v>7.1</v>
      </c>
      <c r="E37" s="27">
        <v>35.5</v>
      </c>
      <c r="F37" s="27"/>
      <c r="G37" s="28"/>
      <c r="H37" s="27"/>
      <c r="I37" s="46"/>
      <c r="J37" s="26">
        <v>19.7</v>
      </c>
      <c r="K37" s="27">
        <v>0.2</v>
      </c>
      <c r="L37" s="27">
        <v>7.2</v>
      </c>
      <c r="M37" s="27">
        <v>36.5</v>
      </c>
      <c r="N37" s="27"/>
      <c r="O37" s="28"/>
      <c r="P37" s="27"/>
      <c r="Q37" s="46"/>
    </row>
    <row r="38" spans="1:17" ht="33" customHeight="1" thickBot="1" x14ac:dyDescent="0.2">
      <c r="A38" s="79">
        <v>45230</v>
      </c>
      <c r="B38" s="30">
        <v>18.100000000000001</v>
      </c>
      <c r="C38" s="31">
        <v>0.1</v>
      </c>
      <c r="D38" s="31">
        <v>7.1</v>
      </c>
      <c r="E38" s="31">
        <v>36.299999999999997</v>
      </c>
      <c r="F38" s="31"/>
      <c r="G38" s="32"/>
      <c r="H38" s="31"/>
      <c r="I38" s="47"/>
      <c r="J38" s="30">
        <v>19.5</v>
      </c>
      <c r="K38" s="31">
        <v>0.2</v>
      </c>
      <c r="L38" s="31">
        <v>7.2</v>
      </c>
      <c r="M38" s="31">
        <v>35.6</v>
      </c>
      <c r="N38" s="31"/>
      <c r="O38" s="32"/>
      <c r="P38" s="31"/>
      <c r="Q38" s="47"/>
    </row>
    <row r="39" spans="1:17" ht="33" customHeight="1" x14ac:dyDescent="0.15">
      <c r="A39" s="110" t="s">
        <v>0</v>
      </c>
      <c r="B39" s="77">
        <v>26.2</v>
      </c>
      <c r="C39" s="75">
        <v>0.2</v>
      </c>
      <c r="D39" s="75">
        <v>7.1</v>
      </c>
      <c r="E39" s="75">
        <v>37.799999999999997</v>
      </c>
      <c r="F39" s="75">
        <v>41.7</v>
      </c>
      <c r="G39" s="76">
        <v>97</v>
      </c>
      <c r="H39" s="75">
        <v>15.1</v>
      </c>
      <c r="I39" s="74" t="s">
        <v>40</v>
      </c>
      <c r="J39" s="77">
        <v>26.9</v>
      </c>
      <c r="K39" s="75">
        <v>0.3</v>
      </c>
      <c r="L39" s="75">
        <v>7.3</v>
      </c>
      <c r="M39" s="75">
        <v>36.5</v>
      </c>
      <c r="N39" s="75">
        <v>41.4</v>
      </c>
      <c r="O39" s="76">
        <v>100</v>
      </c>
      <c r="P39" s="75">
        <v>18</v>
      </c>
      <c r="Q39" s="74" t="s">
        <v>40</v>
      </c>
    </row>
    <row r="40" spans="1:17" ht="33" customHeight="1" x14ac:dyDescent="0.15">
      <c r="A40" s="109" t="s">
        <v>1</v>
      </c>
      <c r="B40" s="72">
        <v>18.100000000000001</v>
      </c>
      <c r="C40" s="70">
        <v>0.1</v>
      </c>
      <c r="D40" s="70">
        <v>6.6</v>
      </c>
      <c r="E40" s="70">
        <v>23.3</v>
      </c>
      <c r="F40" s="70">
        <v>40.299999999999997</v>
      </c>
      <c r="G40" s="71">
        <v>93</v>
      </c>
      <c r="H40" s="70">
        <v>13.5</v>
      </c>
      <c r="I40" s="69" t="s">
        <v>40</v>
      </c>
      <c r="J40" s="72">
        <v>19.5</v>
      </c>
      <c r="K40" s="70">
        <v>0.2</v>
      </c>
      <c r="L40" s="70">
        <v>6.8</v>
      </c>
      <c r="M40" s="70">
        <v>25.4</v>
      </c>
      <c r="N40" s="70">
        <v>39.200000000000003</v>
      </c>
      <c r="O40" s="71">
        <v>78</v>
      </c>
      <c r="P40" s="70">
        <v>15.7</v>
      </c>
      <c r="Q40" s="69" t="s">
        <v>40</v>
      </c>
    </row>
    <row r="41" spans="1:17" ht="33" customHeight="1" thickBot="1" x14ac:dyDescent="0.2">
      <c r="A41" s="108" t="s">
        <v>2</v>
      </c>
      <c r="B41" s="67">
        <v>20.9</v>
      </c>
      <c r="C41" s="65">
        <v>0.2</v>
      </c>
      <c r="D41" s="65">
        <v>6.9</v>
      </c>
      <c r="E41" s="65">
        <v>35</v>
      </c>
      <c r="F41" s="65">
        <v>40.9</v>
      </c>
      <c r="G41" s="66">
        <v>95</v>
      </c>
      <c r="H41" s="65">
        <v>14.2</v>
      </c>
      <c r="I41" s="64" t="s">
        <v>40</v>
      </c>
      <c r="J41" s="67">
        <v>22.1</v>
      </c>
      <c r="K41" s="65">
        <v>0.2</v>
      </c>
      <c r="L41" s="65">
        <v>7.2</v>
      </c>
      <c r="M41" s="65">
        <v>32.9</v>
      </c>
      <c r="N41" s="65">
        <v>40.4</v>
      </c>
      <c r="O41" s="66">
        <v>91</v>
      </c>
      <c r="P41" s="65">
        <v>16.899999999999999</v>
      </c>
      <c r="Q41" s="64" t="s">
        <v>40</v>
      </c>
    </row>
    <row r="42" spans="1:17" ht="15" customHeight="1" x14ac:dyDescent="0.15">
      <c r="A42" s="63" t="s">
        <v>31</v>
      </c>
    </row>
  </sheetData>
  <mergeCells count="6">
    <mergeCell ref="A4:A5"/>
    <mergeCell ref="A1:B1"/>
    <mergeCell ref="B2:I2"/>
    <mergeCell ref="J2:Q2"/>
    <mergeCell ref="B3:I3"/>
    <mergeCell ref="J3:Q3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CA847-C9E2-4D57-848E-4BFBF7488AAB}">
  <dimension ref="A1:Q42"/>
  <sheetViews>
    <sheetView topLeftCell="A34" zoomScaleNormal="100" workbookViewId="0">
      <selection activeCell="G41" sqref="G41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1" width="8.625" style="63" customWidth="1"/>
    <col min="12" max="12" width="10.375" style="63" customWidth="1"/>
    <col min="13" max="14" width="8.625" style="63" customWidth="1"/>
    <col min="15" max="17" width="8.75" style="63" customWidth="1"/>
    <col min="18" max="16384" width="9" style="63"/>
  </cols>
  <sheetData>
    <row r="1" spans="1:17" ht="47.25" customHeight="1" thickBot="1" x14ac:dyDescent="0.2">
      <c r="A1" s="140">
        <v>45231</v>
      </c>
      <c r="B1" s="140"/>
      <c r="C1" s="139" t="s">
        <v>39</v>
      </c>
      <c r="D1" s="138"/>
      <c r="E1" s="138"/>
      <c r="F1" s="138"/>
      <c r="G1" s="138"/>
      <c r="H1" s="138"/>
      <c r="I1" s="138"/>
      <c r="K1" s="137"/>
      <c r="L1" s="136"/>
      <c r="M1" s="136"/>
      <c r="N1" s="136"/>
      <c r="O1" s="136"/>
      <c r="P1" s="136"/>
      <c r="Q1" s="136"/>
    </row>
    <row r="2" spans="1:17" ht="48" customHeight="1" x14ac:dyDescent="0.15">
      <c r="A2" s="135" t="s">
        <v>5</v>
      </c>
      <c r="B2" s="134" t="s">
        <v>6</v>
      </c>
      <c r="C2" s="134"/>
      <c r="D2" s="134"/>
      <c r="E2" s="134"/>
      <c r="F2" s="134"/>
      <c r="G2" s="134"/>
      <c r="H2" s="134"/>
      <c r="I2" s="133"/>
      <c r="J2" s="134" t="s">
        <v>32</v>
      </c>
      <c r="K2" s="134"/>
      <c r="L2" s="134"/>
      <c r="M2" s="134"/>
      <c r="N2" s="134"/>
      <c r="O2" s="134"/>
      <c r="P2" s="134"/>
      <c r="Q2" s="133"/>
    </row>
    <row r="3" spans="1:17" ht="48" customHeight="1" thickBot="1" x14ac:dyDescent="0.2">
      <c r="A3" s="132" t="s">
        <v>7</v>
      </c>
      <c r="B3" s="131" t="s">
        <v>29</v>
      </c>
      <c r="C3" s="131"/>
      <c r="D3" s="131"/>
      <c r="E3" s="131"/>
      <c r="F3" s="131"/>
      <c r="G3" s="131"/>
      <c r="H3" s="131"/>
      <c r="I3" s="130"/>
      <c r="J3" s="131" t="s">
        <v>33</v>
      </c>
      <c r="K3" s="131"/>
      <c r="L3" s="131"/>
      <c r="M3" s="131"/>
      <c r="N3" s="131"/>
      <c r="O3" s="131"/>
      <c r="P3" s="131"/>
      <c r="Q3" s="130"/>
    </row>
    <row r="4" spans="1:17" ht="45" customHeight="1" x14ac:dyDescent="0.15">
      <c r="A4" s="129" t="s">
        <v>8</v>
      </c>
      <c r="B4" s="127" t="s">
        <v>3</v>
      </c>
      <c r="C4" s="126" t="s">
        <v>9</v>
      </c>
      <c r="D4" s="128" t="s">
        <v>10</v>
      </c>
      <c r="E4" s="127" t="s">
        <v>11</v>
      </c>
      <c r="F4" s="126" t="s">
        <v>12</v>
      </c>
      <c r="G4" s="126" t="s">
        <v>13</v>
      </c>
      <c r="H4" s="126" t="s">
        <v>14</v>
      </c>
      <c r="I4" s="125" t="s">
        <v>15</v>
      </c>
      <c r="J4" s="127" t="s">
        <v>3</v>
      </c>
      <c r="K4" s="126" t="s">
        <v>9</v>
      </c>
      <c r="L4" s="128" t="s">
        <v>10</v>
      </c>
      <c r="M4" s="127" t="s">
        <v>11</v>
      </c>
      <c r="N4" s="126" t="s">
        <v>12</v>
      </c>
      <c r="O4" s="126" t="s">
        <v>13</v>
      </c>
      <c r="P4" s="126" t="s">
        <v>14</v>
      </c>
      <c r="Q4" s="125" t="s">
        <v>15</v>
      </c>
    </row>
    <row r="5" spans="1:17" s="82" customFormat="1" ht="44.25" customHeight="1" x14ac:dyDescent="0.15">
      <c r="A5" s="124"/>
      <c r="B5" s="123" t="s">
        <v>4</v>
      </c>
      <c r="C5" s="122" t="s">
        <v>16</v>
      </c>
      <c r="D5" s="122"/>
      <c r="E5" s="122" t="s">
        <v>17</v>
      </c>
      <c r="F5" s="122" t="s">
        <v>17</v>
      </c>
      <c r="G5" s="122" t="s">
        <v>17</v>
      </c>
      <c r="H5" s="122" t="s">
        <v>17</v>
      </c>
      <c r="I5" s="121" t="s">
        <v>17</v>
      </c>
      <c r="J5" s="123" t="s">
        <v>4</v>
      </c>
      <c r="K5" s="122" t="s">
        <v>16</v>
      </c>
      <c r="L5" s="122"/>
      <c r="M5" s="122" t="s">
        <v>17</v>
      </c>
      <c r="N5" s="122" t="s">
        <v>17</v>
      </c>
      <c r="O5" s="122" t="s">
        <v>17</v>
      </c>
      <c r="P5" s="122" t="s">
        <v>17</v>
      </c>
      <c r="Q5" s="121" t="s">
        <v>17</v>
      </c>
    </row>
    <row r="6" spans="1:17" s="82" customFormat="1" ht="49.5" customHeight="1" x14ac:dyDescent="0.15">
      <c r="A6" s="120" t="s">
        <v>30</v>
      </c>
      <c r="B6" s="119" t="s">
        <v>20</v>
      </c>
      <c r="C6" s="117" t="s">
        <v>18</v>
      </c>
      <c r="D6" s="118" t="s">
        <v>19</v>
      </c>
      <c r="E6" s="117" t="s">
        <v>20</v>
      </c>
      <c r="F6" s="117" t="s">
        <v>20</v>
      </c>
      <c r="G6" s="117" t="s">
        <v>20</v>
      </c>
      <c r="H6" s="117" t="s">
        <v>20</v>
      </c>
      <c r="I6" s="116" t="s">
        <v>20</v>
      </c>
      <c r="J6" s="119" t="s">
        <v>20</v>
      </c>
      <c r="K6" s="117" t="s">
        <v>18</v>
      </c>
      <c r="L6" s="118" t="s">
        <v>19</v>
      </c>
      <c r="M6" s="117" t="s">
        <v>20</v>
      </c>
      <c r="N6" s="117" t="s">
        <v>20</v>
      </c>
      <c r="O6" s="117" t="s">
        <v>20</v>
      </c>
      <c r="P6" s="117" t="s">
        <v>20</v>
      </c>
      <c r="Q6" s="116" t="s">
        <v>20</v>
      </c>
    </row>
    <row r="7" spans="1:17" s="82" customFormat="1" ht="49.5" customHeight="1" thickBot="1" x14ac:dyDescent="0.2">
      <c r="A7" s="115" t="s">
        <v>28</v>
      </c>
      <c r="B7" s="114" t="s">
        <v>20</v>
      </c>
      <c r="C7" s="112" t="s">
        <v>21</v>
      </c>
      <c r="D7" s="113" t="s">
        <v>22</v>
      </c>
      <c r="E7" s="112" t="s">
        <v>24</v>
      </c>
      <c r="F7" s="112" t="s">
        <v>25</v>
      </c>
      <c r="G7" s="112" t="s">
        <v>26</v>
      </c>
      <c r="H7" s="112" t="s">
        <v>27</v>
      </c>
      <c r="I7" s="111" t="s">
        <v>23</v>
      </c>
      <c r="J7" s="114" t="s">
        <v>20</v>
      </c>
      <c r="K7" s="112" t="s">
        <v>21</v>
      </c>
      <c r="L7" s="113" t="s">
        <v>22</v>
      </c>
      <c r="M7" s="112" t="s">
        <v>24</v>
      </c>
      <c r="N7" s="112" t="s">
        <v>25</v>
      </c>
      <c r="O7" s="112" t="s">
        <v>26</v>
      </c>
      <c r="P7" s="112" t="s">
        <v>27</v>
      </c>
      <c r="Q7" s="111" t="s">
        <v>23</v>
      </c>
    </row>
    <row r="8" spans="1:17" ht="33" customHeight="1" x14ac:dyDescent="0.15">
      <c r="A8" s="81">
        <v>45231</v>
      </c>
      <c r="B8" s="22">
        <v>18.3</v>
      </c>
      <c r="C8" s="23">
        <v>0.2</v>
      </c>
      <c r="D8" s="23">
        <v>7</v>
      </c>
      <c r="E8" s="23">
        <v>36.299999999999997</v>
      </c>
      <c r="F8" s="23">
        <v>42.1</v>
      </c>
      <c r="G8" s="24">
        <v>98</v>
      </c>
      <c r="H8" s="23">
        <v>15.5</v>
      </c>
      <c r="I8" s="45" t="s">
        <v>40</v>
      </c>
      <c r="J8" s="22">
        <v>19.7</v>
      </c>
      <c r="K8" s="23">
        <v>0.2</v>
      </c>
      <c r="L8" s="23">
        <v>7.2</v>
      </c>
      <c r="M8" s="23">
        <v>34.9</v>
      </c>
      <c r="N8" s="23">
        <v>42.4</v>
      </c>
      <c r="O8" s="24">
        <v>96</v>
      </c>
      <c r="P8" s="23">
        <v>18.7</v>
      </c>
      <c r="Q8" s="45" t="s">
        <v>40</v>
      </c>
    </row>
    <row r="9" spans="1:17" ht="33" customHeight="1" x14ac:dyDescent="0.15">
      <c r="A9" s="80">
        <v>45232</v>
      </c>
      <c r="B9" s="26">
        <v>18.2</v>
      </c>
      <c r="C9" s="27">
        <v>0.2</v>
      </c>
      <c r="D9" s="27">
        <v>7.1</v>
      </c>
      <c r="E9" s="27">
        <v>37.1</v>
      </c>
      <c r="F9" s="27"/>
      <c r="G9" s="28"/>
      <c r="H9" s="27"/>
      <c r="I9" s="46"/>
      <c r="J9" s="26">
        <v>19.8</v>
      </c>
      <c r="K9" s="27">
        <v>0.2</v>
      </c>
      <c r="L9" s="27">
        <v>7.1</v>
      </c>
      <c r="M9" s="27">
        <v>35.6</v>
      </c>
      <c r="N9" s="27"/>
      <c r="O9" s="28"/>
      <c r="P9" s="27"/>
      <c r="Q9" s="46"/>
    </row>
    <row r="10" spans="1:17" ht="33" customHeight="1" x14ac:dyDescent="0.15">
      <c r="A10" s="80">
        <v>45233</v>
      </c>
      <c r="B10" s="26">
        <v>18.399999999999999</v>
      </c>
      <c r="C10" s="27">
        <v>0.2</v>
      </c>
      <c r="D10" s="27">
        <v>7.1</v>
      </c>
      <c r="E10" s="27">
        <v>36.700000000000003</v>
      </c>
      <c r="F10" s="27"/>
      <c r="G10" s="28"/>
      <c r="H10" s="27"/>
      <c r="I10" s="46"/>
      <c r="J10" s="26">
        <v>19.7</v>
      </c>
      <c r="K10" s="27">
        <v>0.2</v>
      </c>
      <c r="L10" s="27">
        <v>7.2</v>
      </c>
      <c r="M10" s="27">
        <v>37</v>
      </c>
      <c r="N10" s="27"/>
      <c r="O10" s="28"/>
      <c r="P10" s="27"/>
      <c r="Q10" s="46"/>
    </row>
    <row r="11" spans="1:17" ht="33" customHeight="1" x14ac:dyDescent="0.15">
      <c r="A11" s="80">
        <v>45234</v>
      </c>
      <c r="B11" s="26">
        <v>18.7</v>
      </c>
      <c r="C11" s="27">
        <v>0.1</v>
      </c>
      <c r="D11" s="27">
        <v>7</v>
      </c>
      <c r="E11" s="27">
        <v>36</v>
      </c>
      <c r="F11" s="27"/>
      <c r="G11" s="28"/>
      <c r="H11" s="27"/>
      <c r="I11" s="46"/>
      <c r="J11" s="26">
        <v>19.899999999999999</v>
      </c>
      <c r="K11" s="27">
        <v>0.3</v>
      </c>
      <c r="L11" s="27">
        <v>7.2</v>
      </c>
      <c r="M11" s="27">
        <v>36.1</v>
      </c>
      <c r="N11" s="27"/>
      <c r="O11" s="28"/>
      <c r="P11" s="27"/>
      <c r="Q11" s="46"/>
    </row>
    <row r="12" spans="1:17" ht="33" customHeight="1" x14ac:dyDescent="0.15">
      <c r="A12" s="80">
        <v>45235</v>
      </c>
      <c r="B12" s="26">
        <v>18.8</v>
      </c>
      <c r="C12" s="27">
        <v>0.1</v>
      </c>
      <c r="D12" s="27">
        <v>7</v>
      </c>
      <c r="E12" s="27">
        <v>35.299999999999997</v>
      </c>
      <c r="F12" s="27"/>
      <c r="G12" s="28"/>
      <c r="H12" s="27"/>
      <c r="I12" s="46"/>
      <c r="J12" s="26">
        <v>20.2</v>
      </c>
      <c r="K12" s="27">
        <v>0.2</v>
      </c>
      <c r="L12" s="27">
        <v>7.3</v>
      </c>
      <c r="M12" s="27">
        <v>37.1</v>
      </c>
      <c r="N12" s="27"/>
      <c r="O12" s="28"/>
      <c r="P12" s="27"/>
      <c r="Q12" s="46"/>
    </row>
    <row r="13" spans="1:17" ht="33" customHeight="1" x14ac:dyDescent="0.15">
      <c r="A13" s="80">
        <v>45236</v>
      </c>
      <c r="B13" s="26">
        <v>19.2</v>
      </c>
      <c r="C13" s="27">
        <v>0.2</v>
      </c>
      <c r="D13" s="27">
        <v>7.1</v>
      </c>
      <c r="E13" s="27">
        <v>36.299999999999997</v>
      </c>
      <c r="F13" s="27"/>
      <c r="G13" s="28"/>
      <c r="H13" s="27"/>
      <c r="I13" s="46"/>
      <c r="J13" s="26">
        <v>20.5</v>
      </c>
      <c r="K13" s="27">
        <v>0.2</v>
      </c>
      <c r="L13" s="27">
        <v>7.3</v>
      </c>
      <c r="M13" s="27">
        <v>37.299999999999997</v>
      </c>
      <c r="N13" s="27"/>
      <c r="O13" s="28"/>
      <c r="P13" s="27"/>
      <c r="Q13" s="46"/>
    </row>
    <row r="14" spans="1:17" ht="33" customHeight="1" x14ac:dyDescent="0.15">
      <c r="A14" s="80">
        <v>45237</v>
      </c>
      <c r="B14" s="26">
        <v>19.5</v>
      </c>
      <c r="C14" s="27">
        <v>0.2</v>
      </c>
      <c r="D14" s="27">
        <v>7.1</v>
      </c>
      <c r="E14" s="27">
        <v>35.799999999999997</v>
      </c>
      <c r="F14" s="27"/>
      <c r="G14" s="28"/>
      <c r="H14" s="27"/>
      <c r="I14" s="46"/>
      <c r="J14" s="26">
        <v>20.6</v>
      </c>
      <c r="K14" s="27">
        <v>0.2</v>
      </c>
      <c r="L14" s="27">
        <v>7.1</v>
      </c>
      <c r="M14" s="27">
        <v>36</v>
      </c>
      <c r="N14" s="27"/>
      <c r="O14" s="28"/>
      <c r="P14" s="27"/>
      <c r="Q14" s="46"/>
    </row>
    <row r="15" spans="1:17" ht="33" customHeight="1" x14ac:dyDescent="0.15">
      <c r="A15" s="80">
        <v>45238</v>
      </c>
      <c r="B15" s="26">
        <v>19.399999999999999</v>
      </c>
      <c r="C15" s="27">
        <v>0.2</v>
      </c>
      <c r="D15" s="27">
        <v>6.8</v>
      </c>
      <c r="E15" s="27">
        <v>28</v>
      </c>
      <c r="F15" s="27">
        <v>36.9</v>
      </c>
      <c r="G15" s="28">
        <v>84</v>
      </c>
      <c r="H15" s="27">
        <v>11</v>
      </c>
      <c r="I15" s="46" t="s">
        <v>40</v>
      </c>
      <c r="J15" s="26">
        <v>20.399999999999999</v>
      </c>
      <c r="K15" s="27">
        <v>0.2</v>
      </c>
      <c r="L15" s="27">
        <v>7.2</v>
      </c>
      <c r="M15" s="27">
        <v>36.1</v>
      </c>
      <c r="N15" s="27">
        <v>41.7</v>
      </c>
      <c r="O15" s="28">
        <v>80</v>
      </c>
      <c r="P15" s="27">
        <v>17.899999999999999</v>
      </c>
      <c r="Q15" s="46" t="s">
        <v>40</v>
      </c>
    </row>
    <row r="16" spans="1:17" ht="33" customHeight="1" x14ac:dyDescent="0.15">
      <c r="A16" s="80">
        <v>45239</v>
      </c>
      <c r="B16" s="26">
        <v>18.399999999999999</v>
      </c>
      <c r="C16" s="27">
        <v>0.2</v>
      </c>
      <c r="D16" s="27">
        <v>6.9</v>
      </c>
      <c r="E16" s="27">
        <v>31.4</v>
      </c>
      <c r="F16" s="27"/>
      <c r="G16" s="28"/>
      <c r="H16" s="27"/>
      <c r="I16" s="46"/>
      <c r="J16" s="26">
        <v>20.5</v>
      </c>
      <c r="K16" s="27">
        <v>0.3</v>
      </c>
      <c r="L16" s="27">
        <v>7</v>
      </c>
      <c r="M16" s="27">
        <v>31.4</v>
      </c>
      <c r="N16" s="27"/>
      <c r="O16" s="28"/>
      <c r="P16" s="27"/>
      <c r="Q16" s="46"/>
    </row>
    <row r="17" spans="1:17" ht="33" customHeight="1" x14ac:dyDescent="0.15">
      <c r="A17" s="80">
        <v>45240</v>
      </c>
      <c r="B17" s="26">
        <v>18.7</v>
      </c>
      <c r="C17" s="27">
        <v>0.2</v>
      </c>
      <c r="D17" s="27">
        <v>7</v>
      </c>
      <c r="E17" s="27">
        <v>37</v>
      </c>
      <c r="F17" s="27"/>
      <c r="G17" s="28"/>
      <c r="H17" s="27"/>
      <c r="I17" s="46"/>
      <c r="J17" s="26">
        <v>20.3</v>
      </c>
      <c r="K17" s="27">
        <v>0.3</v>
      </c>
      <c r="L17" s="27">
        <v>7.1</v>
      </c>
      <c r="M17" s="27">
        <v>34</v>
      </c>
      <c r="N17" s="27"/>
      <c r="O17" s="28"/>
      <c r="P17" s="27"/>
      <c r="Q17" s="46"/>
    </row>
    <row r="18" spans="1:17" ht="33" customHeight="1" x14ac:dyDescent="0.15">
      <c r="A18" s="80">
        <v>45241</v>
      </c>
      <c r="B18" s="26">
        <v>18.600000000000001</v>
      </c>
      <c r="C18" s="27">
        <v>0.2</v>
      </c>
      <c r="D18" s="27">
        <v>7</v>
      </c>
      <c r="E18" s="27">
        <v>36.799999999999997</v>
      </c>
      <c r="F18" s="27"/>
      <c r="G18" s="28"/>
      <c r="H18" s="27"/>
      <c r="I18" s="46"/>
      <c r="J18" s="26">
        <v>19.8</v>
      </c>
      <c r="K18" s="27">
        <v>0.3</v>
      </c>
      <c r="L18" s="27">
        <v>7.2</v>
      </c>
      <c r="M18" s="27">
        <v>35.4</v>
      </c>
      <c r="N18" s="27"/>
      <c r="O18" s="28"/>
      <c r="P18" s="27"/>
      <c r="Q18" s="46"/>
    </row>
    <row r="19" spans="1:17" ht="33" customHeight="1" x14ac:dyDescent="0.15">
      <c r="A19" s="80">
        <v>45242</v>
      </c>
      <c r="B19" s="26">
        <v>17.7</v>
      </c>
      <c r="C19" s="27">
        <v>0.2</v>
      </c>
      <c r="D19" s="27">
        <v>6.9</v>
      </c>
      <c r="E19" s="27">
        <v>34</v>
      </c>
      <c r="F19" s="27"/>
      <c r="G19" s="28"/>
      <c r="H19" s="27"/>
      <c r="I19" s="46"/>
      <c r="J19" s="26">
        <v>19.3</v>
      </c>
      <c r="K19" s="27">
        <v>0.3</v>
      </c>
      <c r="L19" s="27">
        <v>7.3</v>
      </c>
      <c r="M19" s="27">
        <v>36.6</v>
      </c>
      <c r="N19" s="27"/>
      <c r="O19" s="28"/>
      <c r="P19" s="27"/>
      <c r="Q19" s="46"/>
    </row>
    <row r="20" spans="1:17" ht="33" customHeight="1" x14ac:dyDescent="0.15">
      <c r="A20" s="80">
        <v>45243</v>
      </c>
      <c r="B20" s="26">
        <v>16.399999999999999</v>
      </c>
      <c r="C20" s="27">
        <v>0.2</v>
      </c>
      <c r="D20" s="27">
        <v>7.1</v>
      </c>
      <c r="E20" s="27">
        <v>36.799999999999997</v>
      </c>
      <c r="F20" s="27"/>
      <c r="G20" s="28"/>
      <c r="H20" s="27"/>
      <c r="I20" s="46"/>
      <c r="J20" s="26">
        <v>18.2</v>
      </c>
      <c r="K20" s="27">
        <v>0.2</v>
      </c>
      <c r="L20" s="27">
        <v>7.2</v>
      </c>
      <c r="M20" s="27">
        <v>35.1</v>
      </c>
      <c r="N20" s="27"/>
      <c r="O20" s="28"/>
      <c r="P20" s="27"/>
      <c r="Q20" s="46"/>
    </row>
    <row r="21" spans="1:17" ht="33" customHeight="1" x14ac:dyDescent="0.15">
      <c r="A21" s="80">
        <v>45244</v>
      </c>
      <c r="B21" s="26">
        <v>15.3</v>
      </c>
      <c r="C21" s="27">
        <v>0.2</v>
      </c>
      <c r="D21" s="27">
        <v>7.1</v>
      </c>
      <c r="E21" s="27">
        <v>38.4</v>
      </c>
      <c r="F21" s="27"/>
      <c r="G21" s="28"/>
      <c r="H21" s="27"/>
      <c r="I21" s="46"/>
      <c r="J21" s="26">
        <v>17.100000000000001</v>
      </c>
      <c r="K21" s="27">
        <v>0.2</v>
      </c>
      <c r="L21" s="27">
        <v>7.2</v>
      </c>
      <c r="M21" s="27">
        <v>36</v>
      </c>
      <c r="N21" s="27"/>
      <c r="O21" s="28"/>
      <c r="P21" s="27"/>
      <c r="Q21" s="46"/>
    </row>
    <row r="22" spans="1:17" ht="33" customHeight="1" x14ac:dyDescent="0.15">
      <c r="A22" s="80">
        <v>45245</v>
      </c>
      <c r="B22" s="26">
        <v>15.2</v>
      </c>
      <c r="C22" s="27">
        <v>0.2</v>
      </c>
      <c r="D22" s="27">
        <v>7.1</v>
      </c>
      <c r="E22" s="27">
        <v>37.799999999999997</v>
      </c>
      <c r="F22" s="27">
        <v>44.4</v>
      </c>
      <c r="G22" s="28">
        <v>102</v>
      </c>
      <c r="H22" s="27">
        <v>15.2</v>
      </c>
      <c r="I22" s="46" t="s">
        <v>40</v>
      </c>
      <c r="J22" s="26">
        <v>16.5</v>
      </c>
      <c r="K22" s="27">
        <v>0.2</v>
      </c>
      <c r="L22" s="27">
        <v>7.1</v>
      </c>
      <c r="M22" s="27">
        <v>37.299999999999997</v>
      </c>
      <c r="N22" s="27">
        <v>44.1</v>
      </c>
      <c r="O22" s="28">
        <v>97</v>
      </c>
      <c r="P22" s="27">
        <v>18.2</v>
      </c>
      <c r="Q22" s="46" t="s">
        <v>40</v>
      </c>
    </row>
    <row r="23" spans="1:17" ht="33" customHeight="1" x14ac:dyDescent="0.15">
      <c r="A23" s="80">
        <v>45246</v>
      </c>
      <c r="B23" s="26">
        <v>15.2</v>
      </c>
      <c r="C23" s="27">
        <v>0.1</v>
      </c>
      <c r="D23" s="27">
        <v>7.1</v>
      </c>
      <c r="E23" s="27">
        <v>37</v>
      </c>
      <c r="F23" s="27"/>
      <c r="G23" s="28"/>
      <c r="H23" s="27"/>
      <c r="I23" s="46"/>
      <c r="J23" s="26">
        <v>16.399999999999999</v>
      </c>
      <c r="K23" s="27">
        <v>0.2</v>
      </c>
      <c r="L23" s="27">
        <v>7.1</v>
      </c>
      <c r="M23" s="27">
        <v>36.9</v>
      </c>
      <c r="N23" s="27"/>
      <c r="O23" s="28"/>
      <c r="P23" s="27"/>
      <c r="Q23" s="46"/>
    </row>
    <row r="24" spans="1:17" ht="33" customHeight="1" x14ac:dyDescent="0.15">
      <c r="A24" s="80">
        <v>45247</v>
      </c>
      <c r="B24" s="26">
        <v>15.4</v>
      </c>
      <c r="C24" s="27">
        <v>0.2</v>
      </c>
      <c r="D24" s="27">
        <v>7.1</v>
      </c>
      <c r="E24" s="27">
        <v>38.299999999999997</v>
      </c>
      <c r="F24" s="27"/>
      <c r="G24" s="28"/>
      <c r="H24" s="27"/>
      <c r="I24" s="46"/>
      <c r="J24" s="26">
        <v>16.7</v>
      </c>
      <c r="K24" s="27">
        <v>0.2</v>
      </c>
      <c r="L24" s="27">
        <v>7.2</v>
      </c>
      <c r="M24" s="27">
        <v>37.1</v>
      </c>
      <c r="N24" s="27"/>
      <c r="O24" s="28"/>
      <c r="P24" s="27"/>
      <c r="Q24" s="46"/>
    </row>
    <row r="25" spans="1:17" ht="33" customHeight="1" x14ac:dyDescent="0.15">
      <c r="A25" s="80">
        <v>45248</v>
      </c>
      <c r="B25" s="26">
        <v>15.2</v>
      </c>
      <c r="C25" s="27">
        <v>0.2</v>
      </c>
      <c r="D25" s="27">
        <v>7</v>
      </c>
      <c r="E25" s="27">
        <v>35.700000000000003</v>
      </c>
      <c r="F25" s="27"/>
      <c r="G25" s="28"/>
      <c r="H25" s="27"/>
      <c r="I25" s="46"/>
      <c r="J25" s="26">
        <v>16.5</v>
      </c>
      <c r="K25" s="27">
        <v>0.2</v>
      </c>
      <c r="L25" s="27">
        <v>7.2</v>
      </c>
      <c r="M25" s="27">
        <v>36.4</v>
      </c>
      <c r="N25" s="27"/>
      <c r="O25" s="28"/>
      <c r="P25" s="27"/>
      <c r="Q25" s="46"/>
    </row>
    <row r="26" spans="1:17" ht="33" customHeight="1" x14ac:dyDescent="0.15">
      <c r="A26" s="80">
        <v>45249</v>
      </c>
      <c r="B26" s="26">
        <v>13.4</v>
      </c>
      <c r="C26" s="27">
        <v>0.2</v>
      </c>
      <c r="D26" s="27">
        <v>7.1</v>
      </c>
      <c r="E26" s="27">
        <v>35.799999999999997</v>
      </c>
      <c r="F26" s="27"/>
      <c r="G26" s="28"/>
      <c r="H26" s="27"/>
      <c r="I26" s="46"/>
      <c r="J26" s="26">
        <v>15.9</v>
      </c>
      <c r="K26" s="27">
        <v>0.3</v>
      </c>
      <c r="L26" s="27">
        <v>7.3</v>
      </c>
      <c r="M26" s="27">
        <v>36.299999999999997</v>
      </c>
      <c r="N26" s="27"/>
      <c r="O26" s="28"/>
      <c r="P26" s="27"/>
      <c r="Q26" s="46"/>
    </row>
    <row r="27" spans="1:17" ht="33" customHeight="1" x14ac:dyDescent="0.15">
      <c r="A27" s="80">
        <v>45250</v>
      </c>
      <c r="B27" s="26">
        <v>13.4</v>
      </c>
      <c r="C27" s="27">
        <v>0.2</v>
      </c>
      <c r="D27" s="27">
        <v>7.1</v>
      </c>
      <c r="E27" s="27">
        <v>37</v>
      </c>
      <c r="F27" s="27"/>
      <c r="G27" s="28"/>
      <c r="H27" s="27"/>
      <c r="I27" s="46"/>
      <c r="J27" s="26">
        <v>15.4</v>
      </c>
      <c r="K27" s="27">
        <v>0.3</v>
      </c>
      <c r="L27" s="27">
        <v>7.2</v>
      </c>
      <c r="M27" s="27">
        <v>36.200000000000003</v>
      </c>
      <c r="N27" s="27"/>
      <c r="O27" s="28"/>
      <c r="P27" s="27"/>
      <c r="Q27" s="46"/>
    </row>
    <row r="28" spans="1:17" ht="33" customHeight="1" x14ac:dyDescent="0.15">
      <c r="A28" s="80">
        <v>45251</v>
      </c>
      <c r="B28" s="26">
        <v>13.6</v>
      </c>
      <c r="C28" s="27">
        <v>0.2</v>
      </c>
      <c r="D28" s="27">
        <v>7.1</v>
      </c>
      <c r="E28" s="27">
        <v>38</v>
      </c>
      <c r="F28" s="27"/>
      <c r="G28" s="28"/>
      <c r="H28" s="27"/>
      <c r="I28" s="46"/>
      <c r="J28" s="26">
        <v>15.1</v>
      </c>
      <c r="K28" s="27">
        <v>0.2</v>
      </c>
      <c r="L28" s="27">
        <v>7.2</v>
      </c>
      <c r="M28" s="27">
        <v>37.200000000000003</v>
      </c>
      <c r="N28" s="27"/>
      <c r="O28" s="28"/>
      <c r="P28" s="27"/>
      <c r="Q28" s="46"/>
    </row>
    <row r="29" spans="1:17" ht="33" customHeight="1" x14ac:dyDescent="0.15">
      <c r="A29" s="80">
        <v>45252</v>
      </c>
      <c r="B29" s="26">
        <v>13.5</v>
      </c>
      <c r="C29" s="27">
        <v>0.2</v>
      </c>
      <c r="D29" s="27">
        <v>7.1</v>
      </c>
      <c r="E29" s="27">
        <v>38.799999999999997</v>
      </c>
      <c r="F29" s="27">
        <v>44.5</v>
      </c>
      <c r="G29" s="28">
        <v>97</v>
      </c>
      <c r="H29" s="27">
        <v>15</v>
      </c>
      <c r="I29" s="46" t="s">
        <v>40</v>
      </c>
      <c r="J29" s="26">
        <v>14.8</v>
      </c>
      <c r="K29" s="27">
        <v>0.2</v>
      </c>
      <c r="L29" s="27">
        <v>7.2</v>
      </c>
      <c r="M29" s="27">
        <v>36.4</v>
      </c>
      <c r="N29" s="27">
        <v>44</v>
      </c>
      <c r="O29" s="28">
        <v>95</v>
      </c>
      <c r="P29" s="27">
        <v>18.2</v>
      </c>
      <c r="Q29" s="46" t="s">
        <v>40</v>
      </c>
    </row>
    <row r="30" spans="1:17" ht="33" customHeight="1" x14ac:dyDescent="0.15">
      <c r="A30" s="80">
        <v>45253</v>
      </c>
      <c r="B30" s="26">
        <v>13.6</v>
      </c>
      <c r="C30" s="27">
        <v>0.2</v>
      </c>
      <c r="D30" s="27">
        <v>7.1</v>
      </c>
      <c r="E30" s="27">
        <v>39.299999999999997</v>
      </c>
      <c r="F30" s="27"/>
      <c r="G30" s="28"/>
      <c r="H30" s="27"/>
      <c r="I30" s="46"/>
      <c r="J30" s="26">
        <v>15</v>
      </c>
      <c r="K30" s="27">
        <v>0.2</v>
      </c>
      <c r="L30" s="27">
        <v>7.2</v>
      </c>
      <c r="M30" s="27">
        <v>36.5</v>
      </c>
      <c r="N30" s="27"/>
      <c r="O30" s="28"/>
      <c r="P30" s="27"/>
      <c r="Q30" s="46"/>
    </row>
    <row r="31" spans="1:17" ht="33" customHeight="1" x14ac:dyDescent="0.15">
      <c r="A31" s="80">
        <v>45254</v>
      </c>
      <c r="B31" s="26">
        <v>13.8</v>
      </c>
      <c r="C31" s="27">
        <v>0.2</v>
      </c>
      <c r="D31" s="27">
        <v>7.1</v>
      </c>
      <c r="E31" s="27">
        <v>38.799999999999997</v>
      </c>
      <c r="F31" s="27"/>
      <c r="G31" s="28"/>
      <c r="H31" s="27"/>
      <c r="I31" s="46"/>
      <c r="J31" s="26">
        <v>15.3</v>
      </c>
      <c r="K31" s="27">
        <v>0.2</v>
      </c>
      <c r="L31" s="27">
        <v>7.2</v>
      </c>
      <c r="M31" s="27">
        <v>37.4</v>
      </c>
      <c r="N31" s="27"/>
      <c r="O31" s="28"/>
      <c r="P31" s="27"/>
      <c r="Q31" s="46"/>
    </row>
    <row r="32" spans="1:17" ht="33" customHeight="1" x14ac:dyDescent="0.15">
      <c r="A32" s="80">
        <v>45255</v>
      </c>
      <c r="B32" s="26">
        <v>13.7</v>
      </c>
      <c r="C32" s="27">
        <v>0.2</v>
      </c>
      <c r="D32" s="27">
        <v>7.1</v>
      </c>
      <c r="E32" s="27">
        <v>39.1</v>
      </c>
      <c r="F32" s="27"/>
      <c r="G32" s="28"/>
      <c r="H32" s="27"/>
      <c r="I32" s="46"/>
      <c r="J32" s="26">
        <v>15</v>
      </c>
      <c r="K32" s="27">
        <v>0.2</v>
      </c>
      <c r="L32" s="27">
        <v>7.3</v>
      </c>
      <c r="M32" s="27">
        <v>37.700000000000003</v>
      </c>
      <c r="N32" s="27"/>
      <c r="O32" s="28"/>
      <c r="P32" s="27"/>
      <c r="Q32" s="46"/>
    </row>
    <row r="33" spans="1:17" ht="33" customHeight="1" x14ac:dyDescent="0.15">
      <c r="A33" s="80">
        <v>45256</v>
      </c>
      <c r="B33" s="26">
        <v>12.8</v>
      </c>
      <c r="C33" s="27">
        <v>0.2</v>
      </c>
      <c r="D33" s="27">
        <v>7.2</v>
      </c>
      <c r="E33" s="27">
        <v>39.5</v>
      </c>
      <c r="F33" s="27"/>
      <c r="G33" s="28"/>
      <c r="H33" s="27"/>
      <c r="I33" s="46"/>
      <c r="J33" s="26">
        <v>14.6</v>
      </c>
      <c r="K33" s="27">
        <v>0.2</v>
      </c>
      <c r="L33" s="27">
        <v>7.3</v>
      </c>
      <c r="M33" s="27">
        <v>38</v>
      </c>
      <c r="N33" s="27"/>
      <c r="O33" s="28"/>
      <c r="P33" s="27"/>
      <c r="Q33" s="46"/>
    </row>
    <row r="34" spans="1:17" ht="33" customHeight="1" x14ac:dyDescent="0.15">
      <c r="A34" s="80">
        <v>45257</v>
      </c>
      <c r="B34" s="26">
        <v>12.6</v>
      </c>
      <c r="C34" s="27">
        <v>0.2</v>
      </c>
      <c r="D34" s="27">
        <v>7.1</v>
      </c>
      <c r="E34" s="27">
        <v>39.5</v>
      </c>
      <c r="F34" s="27"/>
      <c r="G34" s="28"/>
      <c r="H34" s="27"/>
      <c r="I34" s="46"/>
      <c r="J34" s="26">
        <v>14.3</v>
      </c>
      <c r="K34" s="27">
        <v>0.2</v>
      </c>
      <c r="L34" s="27">
        <v>7.3</v>
      </c>
      <c r="M34" s="27">
        <v>39</v>
      </c>
      <c r="N34" s="27"/>
      <c r="O34" s="28"/>
      <c r="P34" s="27"/>
      <c r="Q34" s="46"/>
    </row>
    <row r="35" spans="1:17" ht="33" customHeight="1" x14ac:dyDescent="0.15">
      <c r="A35" s="80">
        <v>45258</v>
      </c>
      <c r="B35" s="26">
        <v>12.6</v>
      </c>
      <c r="C35" s="27">
        <v>0.1</v>
      </c>
      <c r="D35" s="27">
        <v>7.1</v>
      </c>
      <c r="E35" s="27">
        <v>38.4</v>
      </c>
      <c r="F35" s="27"/>
      <c r="G35" s="28"/>
      <c r="H35" s="27"/>
      <c r="I35" s="46"/>
      <c r="J35" s="26">
        <v>14.2</v>
      </c>
      <c r="K35" s="27">
        <v>0.2</v>
      </c>
      <c r="L35" s="27">
        <v>7.2</v>
      </c>
      <c r="M35" s="27">
        <v>38</v>
      </c>
      <c r="N35" s="27"/>
      <c r="O35" s="28"/>
      <c r="P35" s="27"/>
      <c r="Q35" s="46"/>
    </row>
    <row r="36" spans="1:17" ht="33" customHeight="1" x14ac:dyDescent="0.15">
      <c r="A36" s="80">
        <v>45259</v>
      </c>
      <c r="B36" s="26">
        <v>12.5</v>
      </c>
      <c r="C36" s="27">
        <v>0.2</v>
      </c>
      <c r="D36" s="27">
        <v>7.1</v>
      </c>
      <c r="E36" s="27">
        <v>38.700000000000003</v>
      </c>
      <c r="F36" s="27">
        <v>44.5</v>
      </c>
      <c r="G36" s="28">
        <v>97</v>
      </c>
      <c r="H36" s="27">
        <v>15.5</v>
      </c>
      <c r="I36" s="46" t="s">
        <v>40</v>
      </c>
      <c r="J36" s="26">
        <v>14</v>
      </c>
      <c r="K36" s="27">
        <v>0.2</v>
      </c>
      <c r="L36" s="27">
        <v>7.1</v>
      </c>
      <c r="M36" s="27">
        <v>37</v>
      </c>
      <c r="N36" s="27">
        <v>44.1</v>
      </c>
      <c r="O36" s="28">
        <v>99</v>
      </c>
      <c r="P36" s="27">
        <v>18.5</v>
      </c>
      <c r="Q36" s="46" t="s">
        <v>40</v>
      </c>
    </row>
    <row r="37" spans="1:17" ht="33" customHeight="1" x14ac:dyDescent="0.15">
      <c r="A37" s="80">
        <v>45260</v>
      </c>
      <c r="B37" s="26">
        <v>12.2</v>
      </c>
      <c r="C37" s="27">
        <v>0.2</v>
      </c>
      <c r="D37" s="27">
        <v>7.2</v>
      </c>
      <c r="E37" s="27">
        <v>39.799999999999997</v>
      </c>
      <c r="F37" s="27"/>
      <c r="G37" s="28"/>
      <c r="H37" s="27"/>
      <c r="I37" s="46"/>
      <c r="J37" s="26">
        <v>14.1</v>
      </c>
      <c r="K37" s="27">
        <v>0.2</v>
      </c>
      <c r="L37" s="27">
        <v>7.1</v>
      </c>
      <c r="M37" s="27">
        <v>38.700000000000003</v>
      </c>
      <c r="N37" s="27"/>
      <c r="O37" s="28"/>
      <c r="P37" s="27"/>
      <c r="Q37" s="46"/>
    </row>
    <row r="38" spans="1:17" ht="33" customHeight="1" thickBot="1" x14ac:dyDescent="0.2">
      <c r="A38" s="79"/>
      <c r="B38" s="30"/>
      <c r="C38" s="31"/>
      <c r="D38" s="31"/>
      <c r="E38" s="31"/>
      <c r="F38" s="31"/>
      <c r="G38" s="32"/>
      <c r="H38" s="31"/>
      <c r="I38" s="47"/>
      <c r="J38" s="30"/>
      <c r="K38" s="31"/>
      <c r="L38" s="31"/>
      <c r="M38" s="31"/>
      <c r="N38" s="31"/>
      <c r="O38" s="32"/>
      <c r="P38" s="31"/>
      <c r="Q38" s="47"/>
    </row>
    <row r="39" spans="1:17" ht="33" customHeight="1" x14ac:dyDescent="0.15">
      <c r="A39" s="110" t="s">
        <v>0</v>
      </c>
      <c r="B39" s="77">
        <v>19.5</v>
      </c>
      <c r="C39" s="75">
        <v>0.2</v>
      </c>
      <c r="D39" s="75">
        <v>7.2</v>
      </c>
      <c r="E39" s="75">
        <v>39.799999999999997</v>
      </c>
      <c r="F39" s="75">
        <v>44.5</v>
      </c>
      <c r="G39" s="76">
        <v>102</v>
      </c>
      <c r="H39" s="75">
        <v>15.5</v>
      </c>
      <c r="I39" s="74" t="s">
        <v>40</v>
      </c>
      <c r="J39" s="77">
        <v>20.6</v>
      </c>
      <c r="K39" s="75">
        <v>0.3</v>
      </c>
      <c r="L39" s="75">
        <v>7.3</v>
      </c>
      <c r="M39" s="75">
        <v>39</v>
      </c>
      <c r="N39" s="75">
        <v>44.1</v>
      </c>
      <c r="O39" s="76">
        <v>99</v>
      </c>
      <c r="P39" s="75">
        <v>18.7</v>
      </c>
      <c r="Q39" s="74" t="s">
        <v>40</v>
      </c>
    </row>
    <row r="40" spans="1:17" ht="33" customHeight="1" x14ac:dyDescent="0.15">
      <c r="A40" s="109" t="s">
        <v>1</v>
      </c>
      <c r="B40" s="72">
        <v>12.2</v>
      </c>
      <c r="C40" s="70">
        <v>0.1</v>
      </c>
      <c r="D40" s="70">
        <v>6.8</v>
      </c>
      <c r="E40" s="70">
        <v>28</v>
      </c>
      <c r="F40" s="70">
        <v>36.9</v>
      </c>
      <c r="G40" s="71">
        <v>84</v>
      </c>
      <c r="H40" s="70">
        <v>11</v>
      </c>
      <c r="I40" s="69" t="s">
        <v>40</v>
      </c>
      <c r="J40" s="72">
        <v>14</v>
      </c>
      <c r="K40" s="70">
        <v>0.2</v>
      </c>
      <c r="L40" s="70">
        <v>7</v>
      </c>
      <c r="M40" s="70">
        <v>31.4</v>
      </c>
      <c r="N40" s="70">
        <v>41.7</v>
      </c>
      <c r="O40" s="71">
        <v>80</v>
      </c>
      <c r="P40" s="70">
        <v>17.899999999999999</v>
      </c>
      <c r="Q40" s="69" t="s">
        <v>40</v>
      </c>
    </row>
    <row r="41" spans="1:17" ht="33" customHeight="1" thickBot="1" x14ac:dyDescent="0.2">
      <c r="A41" s="108" t="s">
        <v>2</v>
      </c>
      <c r="B41" s="67">
        <v>15.8</v>
      </c>
      <c r="C41" s="65">
        <v>0.2</v>
      </c>
      <c r="D41" s="65">
        <v>7.1</v>
      </c>
      <c r="E41" s="65">
        <v>36.9</v>
      </c>
      <c r="F41" s="65">
        <v>42.5</v>
      </c>
      <c r="G41" s="66">
        <v>96</v>
      </c>
      <c r="H41" s="65">
        <v>14.4</v>
      </c>
      <c r="I41" s="64" t="s">
        <v>40</v>
      </c>
      <c r="J41" s="67">
        <v>17.3</v>
      </c>
      <c r="K41" s="65">
        <v>0.2</v>
      </c>
      <c r="L41" s="65">
        <v>7.2</v>
      </c>
      <c r="M41" s="65">
        <v>36.5</v>
      </c>
      <c r="N41" s="65">
        <v>43.3</v>
      </c>
      <c r="O41" s="66">
        <v>93</v>
      </c>
      <c r="P41" s="65">
        <v>18.3</v>
      </c>
      <c r="Q41" s="64" t="s">
        <v>40</v>
      </c>
    </row>
    <row r="42" spans="1:17" ht="15" customHeight="1" x14ac:dyDescent="0.15">
      <c r="A42" s="63" t="s">
        <v>31</v>
      </c>
    </row>
  </sheetData>
  <mergeCells count="6">
    <mergeCell ref="A4:A5"/>
    <mergeCell ref="A1:B1"/>
    <mergeCell ref="B2:I2"/>
    <mergeCell ref="J2:Q2"/>
    <mergeCell ref="B3:I3"/>
    <mergeCell ref="J3:Q3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CFE45-9B61-4F6F-8879-1CB4C1E2EC62}">
  <dimension ref="A1:Q43"/>
  <sheetViews>
    <sheetView zoomScaleNormal="100" workbookViewId="0">
      <selection activeCell="L49" sqref="L49"/>
    </sheetView>
  </sheetViews>
  <sheetFormatPr defaultRowHeight="15" customHeight="1" x14ac:dyDescent="0.15"/>
  <cols>
    <col min="1" max="1" width="19.25" style="63" customWidth="1"/>
    <col min="2" max="3" width="8.625" style="63" customWidth="1"/>
    <col min="4" max="4" width="10.375" style="63" customWidth="1"/>
    <col min="5" max="6" width="8.625" style="63" customWidth="1"/>
    <col min="7" max="9" width="8.75" style="63" customWidth="1"/>
    <col min="10" max="11" width="8.625" style="63" customWidth="1"/>
    <col min="12" max="12" width="10.375" style="63" customWidth="1"/>
    <col min="13" max="14" width="8.625" style="63" customWidth="1"/>
    <col min="15" max="17" width="8.75" style="63" customWidth="1"/>
    <col min="18" max="16384" width="9" style="63"/>
  </cols>
  <sheetData>
    <row r="1" spans="1:17" ht="47.25" customHeight="1" thickBot="1" x14ac:dyDescent="0.2">
      <c r="A1" s="140">
        <v>45261</v>
      </c>
      <c r="B1" s="140"/>
      <c r="C1" s="139" t="s">
        <v>39</v>
      </c>
      <c r="D1" s="138"/>
      <c r="E1" s="138"/>
      <c r="F1" s="138"/>
      <c r="G1" s="138"/>
      <c r="H1" s="138"/>
      <c r="I1" s="138"/>
      <c r="K1" s="137"/>
      <c r="L1" s="136"/>
      <c r="M1" s="136"/>
      <c r="N1" s="136"/>
      <c r="O1" s="136"/>
      <c r="P1" s="136"/>
      <c r="Q1" s="136"/>
    </row>
    <row r="2" spans="1:17" ht="48" customHeight="1" x14ac:dyDescent="0.15">
      <c r="A2" s="135" t="s">
        <v>5</v>
      </c>
      <c r="B2" s="134" t="s">
        <v>6</v>
      </c>
      <c r="C2" s="134"/>
      <c r="D2" s="134"/>
      <c r="E2" s="134"/>
      <c r="F2" s="134"/>
      <c r="G2" s="134"/>
      <c r="H2" s="134"/>
      <c r="I2" s="133"/>
      <c r="J2" s="134" t="s">
        <v>32</v>
      </c>
      <c r="K2" s="134"/>
      <c r="L2" s="134"/>
      <c r="M2" s="134"/>
      <c r="N2" s="134"/>
      <c r="O2" s="134"/>
      <c r="P2" s="134"/>
      <c r="Q2" s="133"/>
    </row>
    <row r="3" spans="1:17" ht="48" customHeight="1" thickBot="1" x14ac:dyDescent="0.2">
      <c r="A3" s="132" t="s">
        <v>7</v>
      </c>
      <c r="B3" s="131" t="s">
        <v>29</v>
      </c>
      <c r="C3" s="131"/>
      <c r="D3" s="131"/>
      <c r="E3" s="131"/>
      <c r="F3" s="131"/>
      <c r="G3" s="131"/>
      <c r="H3" s="131"/>
      <c r="I3" s="130"/>
      <c r="J3" s="131" t="s">
        <v>33</v>
      </c>
      <c r="K3" s="131"/>
      <c r="L3" s="131"/>
      <c r="M3" s="131"/>
      <c r="N3" s="131"/>
      <c r="O3" s="131"/>
      <c r="P3" s="131"/>
      <c r="Q3" s="130"/>
    </row>
    <row r="4" spans="1:17" ht="45" customHeight="1" x14ac:dyDescent="0.15">
      <c r="A4" s="129" t="s">
        <v>8</v>
      </c>
      <c r="B4" s="127" t="s">
        <v>3</v>
      </c>
      <c r="C4" s="126" t="s">
        <v>9</v>
      </c>
      <c r="D4" s="128" t="s">
        <v>10</v>
      </c>
      <c r="E4" s="127" t="s">
        <v>11</v>
      </c>
      <c r="F4" s="126" t="s">
        <v>12</v>
      </c>
      <c r="G4" s="126" t="s">
        <v>13</v>
      </c>
      <c r="H4" s="126" t="s">
        <v>14</v>
      </c>
      <c r="I4" s="125" t="s">
        <v>15</v>
      </c>
      <c r="J4" s="127" t="s">
        <v>3</v>
      </c>
      <c r="K4" s="126" t="s">
        <v>9</v>
      </c>
      <c r="L4" s="128" t="s">
        <v>10</v>
      </c>
      <c r="M4" s="127" t="s">
        <v>11</v>
      </c>
      <c r="N4" s="126" t="s">
        <v>12</v>
      </c>
      <c r="O4" s="126" t="s">
        <v>13</v>
      </c>
      <c r="P4" s="126" t="s">
        <v>14</v>
      </c>
      <c r="Q4" s="125" t="s">
        <v>15</v>
      </c>
    </row>
    <row r="5" spans="1:17" s="82" customFormat="1" ht="44.25" customHeight="1" x14ac:dyDescent="0.15">
      <c r="A5" s="124"/>
      <c r="B5" s="123" t="s">
        <v>4</v>
      </c>
      <c r="C5" s="122" t="s">
        <v>16</v>
      </c>
      <c r="D5" s="122"/>
      <c r="E5" s="122" t="s">
        <v>17</v>
      </c>
      <c r="F5" s="122" t="s">
        <v>17</v>
      </c>
      <c r="G5" s="122" t="s">
        <v>17</v>
      </c>
      <c r="H5" s="122" t="s">
        <v>17</v>
      </c>
      <c r="I5" s="121" t="s">
        <v>17</v>
      </c>
      <c r="J5" s="123" t="s">
        <v>4</v>
      </c>
      <c r="K5" s="122" t="s">
        <v>16</v>
      </c>
      <c r="L5" s="122"/>
      <c r="M5" s="122" t="s">
        <v>17</v>
      </c>
      <c r="N5" s="122" t="s">
        <v>17</v>
      </c>
      <c r="O5" s="122" t="s">
        <v>17</v>
      </c>
      <c r="P5" s="122" t="s">
        <v>17</v>
      </c>
      <c r="Q5" s="121" t="s">
        <v>17</v>
      </c>
    </row>
    <row r="6" spans="1:17" s="82" customFormat="1" ht="49.5" customHeight="1" x14ac:dyDescent="0.15">
      <c r="A6" s="120" t="s">
        <v>30</v>
      </c>
      <c r="B6" s="119" t="s">
        <v>20</v>
      </c>
      <c r="C6" s="117" t="s">
        <v>18</v>
      </c>
      <c r="D6" s="118" t="s">
        <v>19</v>
      </c>
      <c r="E6" s="117" t="s">
        <v>20</v>
      </c>
      <c r="F6" s="117" t="s">
        <v>20</v>
      </c>
      <c r="G6" s="117" t="s">
        <v>20</v>
      </c>
      <c r="H6" s="117" t="s">
        <v>20</v>
      </c>
      <c r="I6" s="116" t="s">
        <v>20</v>
      </c>
      <c r="J6" s="119" t="s">
        <v>20</v>
      </c>
      <c r="K6" s="117" t="s">
        <v>18</v>
      </c>
      <c r="L6" s="118" t="s">
        <v>19</v>
      </c>
      <c r="M6" s="117" t="s">
        <v>20</v>
      </c>
      <c r="N6" s="117" t="s">
        <v>20</v>
      </c>
      <c r="O6" s="117" t="s">
        <v>20</v>
      </c>
      <c r="P6" s="117" t="s">
        <v>20</v>
      </c>
      <c r="Q6" s="116" t="s">
        <v>20</v>
      </c>
    </row>
    <row r="7" spans="1:17" s="82" customFormat="1" ht="49.5" customHeight="1" thickBot="1" x14ac:dyDescent="0.2">
      <c r="A7" s="115" t="s">
        <v>28</v>
      </c>
      <c r="B7" s="114" t="s">
        <v>20</v>
      </c>
      <c r="C7" s="112" t="s">
        <v>21</v>
      </c>
      <c r="D7" s="113" t="s">
        <v>22</v>
      </c>
      <c r="E7" s="112" t="s">
        <v>24</v>
      </c>
      <c r="F7" s="112" t="s">
        <v>25</v>
      </c>
      <c r="G7" s="112" t="s">
        <v>26</v>
      </c>
      <c r="H7" s="112" t="s">
        <v>27</v>
      </c>
      <c r="I7" s="111" t="s">
        <v>23</v>
      </c>
      <c r="J7" s="114" t="s">
        <v>20</v>
      </c>
      <c r="K7" s="112" t="s">
        <v>21</v>
      </c>
      <c r="L7" s="113" t="s">
        <v>22</v>
      </c>
      <c r="M7" s="112" t="s">
        <v>24</v>
      </c>
      <c r="N7" s="112" t="s">
        <v>25</v>
      </c>
      <c r="O7" s="112" t="s">
        <v>26</v>
      </c>
      <c r="P7" s="112" t="s">
        <v>27</v>
      </c>
      <c r="Q7" s="111" t="s">
        <v>23</v>
      </c>
    </row>
    <row r="8" spans="1:17" ht="33" customHeight="1" x14ac:dyDescent="0.15">
      <c r="A8" s="81">
        <v>45261</v>
      </c>
      <c r="B8" s="22">
        <v>11.9</v>
      </c>
      <c r="C8" s="23">
        <v>0.2</v>
      </c>
      <c r="D8" s="23">
        <v>7.2</v>
      </c>
      <c r="E8" s="23">
        <v>39.799999999999997</v>
      </c>
      <c r="F8" s="23"/>
      <c r="G8" s="24"/>
      <c r="H8" s="23"/>
      <c r="I8" s="45"/>
      <c r="J8" s="22">
        <v>13.5</v>
      </c>
      <c r="K8" s="23">
        <v>0.2</v>
      </c>
      <c r="L8" s="23">
        <v>7.2</v>
      </c>
      <c r="M8" s="23">
        <v>37.9</v>
      </c>
      <c r="N8" s="23"/>
      <c r="O8" s="24"/>
      <c r="P8" s="23"/>
      <c r="Q8" s="45"/>
    </row>
    <row r="9" spans="1:17" ht="33" customHeight="1" x14ac:dyDescent="0.15">
      <c r="A9" s="80">
        <v>45262</v>
      </c>
      <c r="B9" s="26">
        <v>11.3</v>
      </c>
      <c r="C9" s="27">
        <v>0.1</v>
      </c>
      <c r="D9" s="27">
        <v>7.2</v>
      </c>
      <c r="E9" s="27">
        <v>39.6</v>
      </c>
      <c r="F9" s="27"/>
      <c r="G9" s="28"/>
      <c r="H9" s="27"/>
      <c r="I9" s="46"/>
      <c r="J9" s="26">
        <v>13.2</v>
      </c>
      <c r="K9" s="27">
        <v>0.2</v>
      </c>
      <c r="L9" s="27">
        <v>7.2</v>
      </c>
      <c r="M9" s="27">
        <v>38.299999999999997</v>
      </c>
      <c r="N9" s="27"/>
      <c r="O9" s="28"/>
      <c r="P9" s="27"/>
      <c r="Q9" s="46"/>
    </row>
    <row r="10" spans="1:17" ht="33" customHeight="1" x14ac:dyDescent="0.15">
      <c r="A10" s="80">
        <v>45263</v>
      </c>
      <c r="B10" s="26">
        <v>11.1</v>
      </c>
      <c r="C10" s="27">
        <v>0.2</v>
      </c>
      <c r="D10" s="27">
        <v>7.2</v>
      </c>
      <c r="E10" s="27">
        <v>39.299999999999997</v>
      </c>
      <c r="F10" s="27"/>
      <c r="G10" s="28"/>
      <c r="H10" s="27"/>
      <c r="I10" s="46"/>
      <c r="J10" s="26">
        <v>12.7</v>
      </c>
      <c r="K10" s="27">
        <v>0.2</v>
      </c>
      <c r="L10" s="27">
        <v>7.3</v>
      </c>
      <c r="M10" s="27">
        <v>39</v>
      </c>
      <c r="N10" s="27"/>
      <c r="O10" s="28"/>
      <c r="P10" s="27"/>
      <c r="Q10" s="46"/>
    </row>
    <row r="11" spans="1:17" ht="33" customHeight="1" x14ac:dyDescent="0.15">
      <c r="A11" s="80">
        <v>45264</v>
      </c>
      <c r="B11" s="26">
        <v>10.9</v>
      </c>
      <c r="C11" s="27">
        <v>0.1</v>
      </c>
      <c r="D11" s="27">
        <v>7.2</v>
      </c>
      <c r="E11" s="27">
        <v>38.9</v>
      </c>
      <c r="F11" s="27"/>
      <c r="G11" s="28"/>
      <c r="H11" s="27"/>
      <c r="I11" s="46"/>
      <c r="J11" s="26">
        <v>12.4</v>
      </c>
      <c r="K11" s="27">
        <v>0.2</v>
      </c>
      <c r="L11" s="27">
        <v>7.2</v>
      </c>
      <c r="M11" s="27">
        <v>38.5</v>
      </c>
      <c r="N11" s="27"/>
      <c r="O11" s="28"/>
      <c r="P11" s="27"/>
      <c r="Q11" s="46"/>
    </row>
    <row r="12" spans="1:17" ht="33" customHeight="1" x14ac:dyDescent="0.15">
      <c r="A12" s="80">
        <v>45265</v>
      </c>
      <c r="B12" s="26">
        <v>10.7</v>
      </c>
      <c r="C12" s="27">
        <v>0.2</v>
      </c>
      <c r="D12" s="27">
        <v>7.2</v>
      </c>
      <c r="E12" s="27">
        <v>39.6</v>
      </c>
      <c r="F12" s="27"/>
      <c r="G12" s="28"/>
      <c r="H12" s="27"/>
      <c r="I12" s="46"/>
      <c r="J12" s="26">
        <v>12.4</v>
      </c>
      <c r="K12" s="27">
        <v>0.2</v>
      </c>
      <c r="L12" s="27">
        <v>7.2</v>
      </c>
      <c r="M12" s="27">
        <v>38.799999999999997</v>
      </c>
      <c r="N12" s="27"/>
      <c r="O12" s="28"/>
      <c r="P12" s="27"/>
      <c r="Q12" s="46"/>
    </row>
    <row r="13" spans="1:17" ht="33" customHeight="1" x14ac:dyDescent="0.15">
      <c r="A13" s="80">
        <v>45266</v>
      </c>
      <c r="B13" s="26">
        <v>10.6</v>
      </c>
      <c r="C13" s="27">
        <v>0.1</v>
      </c>
      <c r="D13" s="27">
        <v>7.1</v>
      </c>
      <c r="E13" s="27">
        <v>38.700000000000003</v>
      </c>
      <c r="F13" s="27">
        <v>44.6</v>
      </c>
      <c r="G13" s="28">
        <v>102</v>
      </c>
      <c r="H13" s="27">
        <v>15.6</v>
      </c>
      <c r="I13" s="46" t="s">
        <v>40</v>
      </c>
      <c r="J13" s="26">
        <v>12.4</v>
      </c>
      <c r="K13" s="27">
        <v>0.2</v>
      </c>
      <c r="L13" s="27">
        <v>7.2</v>
      </c>
      <c r="M13" s="27">
        <v>38</v>
      </c>
      <c r="N13" s="27">
        <v>44.1</v>
      </c>
      <c r="O13" s="28">
        <v>101</v>
      </c>
      <c r="P13" s="27">
        <v>18.8</v>
      </c>
      <c r="Q13" s="46" t="s">
        <v>43</v>
      </c>
    </row>
    <row r="14" spans="1:17" ht="33" customHeight="1" x14ac:dyDescent="0.15">
      <c r="A14" s="80">
        <v>45267</v>
      </c>
      <c r="B14" s="26">
        <v>11.2</v>
      </c>
      <c r="C14" s="27">
        <v>0.1</v>
      </c>
      <c r="D14" s="27">
        <v>7.1</v>
      </c>
      <c r="E14" s="27">
        <v>39.5</v>
      </c>
      <c r="F14" s="27"/>
      <c r="G14" s="28"/>
      <c r="H14" s="27"/>
      <c r="I14" s="46"/>
      <c r="J14" s="26">
        <v>12.6</v>
      </c>
      <c r="K14" s="27">
        <v>0.2</v>
      </c>
      <c r="L14" s="27">
        <v>7.1</v>
      </c>
      <c r="M14" s="27">
        <v>38.200000000000003</v>
      </c>
      <c r="N14" s="27"/>
      <c r="O14" s="28"/>
      <c r="P14" s="27"/>
      <c r="Q14" s="46"/>
    </row>
    <row r="15" spans="1:17" ht="33" customHeight="1" x14ac:dyDescent="0.15">
      <c r="A15" s="80">
        <v>45268</v>
      </c>
      <c r="B15" s="26">
        <v>11.2</v>
      </c>
      <c r="C15" s="27">
        <v>0.2</v>
      </c>
      <c r="D15" s="27">
        <v>7.2</v>
      </c>
      <c r="E15" s="27">
        <v>40.4</v>
      </c>
      <c r="F15" s="27"/>
      <c r="G15" s="28"/>
      <c r="H15" s="27"/>
      <c r="I15" s="46"/>
      <c r="J15" s="26">
        <v>12.8</v>
      </c>
      <c r="K15" s="27">
        <v>0.2</v>
      </c>
      <c r="L15" s="27">
        <v>7.2</v>
      </c>
      <c r="M15" s="27">
        <v>38.700000000000003</v>
      </c>
      <c r="N15" s="27"/>
      <c r="O15" s="28"/>
      <c r="P15" s="27"/>
      <c r="Q15" s="46"/>
    </row>
    <row r="16" spans="1:17" ht="33" customHeight="1" x14ac:dyDescent="0.15">
      <c r="A16" s="80">
        <v>45269</v>
      </c>
      <c r="B16" s="26">
        <v>11</v>
      </c>
      <c r="C16" s="27">
        <v>0.2</v>
      </c>
      <c r="D16" s="27">
        <v>7.2</v>
      </c>
      <c r="E16" s="27">
        <v>39.5</v>
      </c>
      <c r="F16" s="27"/>
      <c r="G16" s="28"/>
      <c r="H16" s="27"/>
      <c r="I16" s="46"/>
      <c r="J16" s="26">
        <v>12.5</v>
      </c>
      <c r="K16" s="27">
        <v>0.2</v>
      </c>
      <c r="L16" s="27">
        <v>7.4</v>
      </c>
      <c r="M16" s="27">
        <v>38.799999999999997</v>
      </c>
      <c r="N16" s="27"/>
      <c r="O16" s="28"/>
      <c r="P16" s="27"/>
      <c r="Q16" s="46"/>
    </row>
    <row r="17" spans="1:17" ht="33" customHeight="1" x14ac:dyDescent="0.15">
      <c r="A17" s="80">
        <v>45270</v>
      </c>
      <c r="B17" s="26">
        <v>11.5</v>
      </c>
      <c r="C17" s="27">
        <v>0.2</v>
      </c>
      <c r="D17" s="27">
        <v>7.2</v>
      </c>
      <c r="E17" s="27">
        <v>38.700000000000003</v>
      </c>
      <c r="F17" s="27"/>
      <c r="G17" s="28"/>
      <c r="H17" s="27"/>
      <c r="I17" s="46"/>
      <c r="J17" s="26">
        <v>12.7</v>
      </c>
      <c r="K17" s="27">
        <v>0.2</v>
      </c>
      <c r="L17" s="27">
        <v>7.4</v>
      </c>
      <c r="M17" s="27">
        <v>38.700000000000003</v>
      </c>
      <c r="N17" s="27"/>
      <c r="O17" s="28"/>
      <c r="P17" s="27"/>
      <c r="Q17" s="46"/>
    </row>
    <row r="18" spans="1:17" ht="33" customHeight="1" x14ac:dyDescent="0.15">
      <c r="A18" s="80">
        <v>45271</v>
      </c>
      <c r="B18" s="26">
        <v>11.8</v>
      </c>
      <c r="C18" s="27">
        <v>0.2</v>
      </c>
      <c r="D18" s="27">
        <v>7.2</v>
      </c>
      <c r="E18" s="27">
        <v>38.799999999999997</v>
      </c>
      <c r="F18" s="27"/>
      <c r="G18" s="28"/>
      <c r="H18" s="27"/>
      <c r="I18" s="46"/>
      <c r="J18" s="26">
        <v>13.1</v>
      </c>
      <c r="K18" s="27">
        <v>0.2</v>
      </c>
      <c r="L18" s="27">
        <v>7.3</v>
      </c>
      <c r="M18" s="27">
        <v>39.200000000000003</v>
      </c>
      <c r="N18" s="27"/>
      <c r="O18" s="28"/>
      <c r="P18" s="27"/>
      <c r="Q18" s="46"/>
    </row>
    <row r="19" spans="1:17" ht="33" customHeight="1" x14ac:dyDescent="0.15">
      <c r="A19" s="80">
        <v>45272</v>
      </c>
      <c r="B19" s="26">
        <v>12.3</v>
      </c>
      <c r="C19" s="27">
        <v>0.2</v>
      </c>
      <c r="D19" s="27">
        <v>7.2</v>
      </c>
      <c r="E19" s="27">
        <v>38.799999999999997</v>
      </c>
      <c r="F19" s="27"/>
      <c r="G19" s="28"/>
      <c r="H19" s="27"/>
      <c r="I19" s="46"/>
      <c r="J19" s="26">
        <v>12.1</v>
      </c>
      <c r="K19" s="27">
        <v>0.2</v>
      </c>
      <c r="L19" s="27">
        <v>7.3</v>
      </c>
      <c r="M19" s="27">
        <v>38.4</v>
      </c>
      <c r="N19" s="27"/>
      <c r="O19" s="28"/>
      <c r="P19" s="27"/>
      <c r="Q19" s="46"/>
    </row>
    <row r="20" spans="1:17" ht="33" customHeight="1" x14ac:dyDescent="0.15">
      <c r="A20" s="80">
        <v>45273</v>
      </c>
      <c r="B20" s="26">
        <v>12.6</v>
      </c>
      <c r="C20" s="27">
        <v>0.2</v>
      </c>
      <c r="D20" s="27">
        <v>7.1</v>
      </c>
      <c r="E20" s="27">
        <v>38.5</v>
      </c>
      <c r="F20" s="27">
        <v>45.9</v>
      </c>
      <c r="G20" s="28">
        <v>98</v>
      </c>
      <c r="H20" s="27">
        <v>17</v>
      </c>
      <c r="I20" s="46" t="s">
        <v>40</v>
      </c>
      <c r="J20" s="26"/>
      <c r="K20" s="27"/>
      <c r="L20" s="27"/>
      <c r="M20" s="27"/>
      <c r="N20" s="27"/>
      <c r="O20" s="28"/>
      <c r="P20" s="27"/>
      <c r="Q20" s="46"/>
    </row>
    <row r="21" spans="1:17" ht="33" customHeight="1" x14ac:dyDescent="0.15">
      <c r="A21" s="80">
        <v>45274</v>
      </c>
      <c r="B21" s="26">
        <v>12.2</v>
      </c>
      <c r="C21" s="27">
        <v>0.2</v>
      </c>
      <c r="D21" s="27">
        <v>7.1</v>
      </c>
      <c r="E21" s="27">
        <v>37.4</v>
      </c>
      <c r="F21" s="27"/>
      <c r="G21" s="28"/>
      <c r="H21" s="27"/>
      <c r="I21" s="46"/>
      <c r="J21" s="26"/>
      <c r="K21" s="27"/>
      <c r="L21" s="27"/>
      <c r="M21" s="27"/>
      <c r="N21" s="27"/>
      <c r="O21" s="28"/>
      <c r="P21" s="27"/>
      <c r="Q21" s="46"/>
    </row>
    <row r="22" spans="1:17" ht="33" customHeight="1" x14ac:dyDescent="0.15">
      <c r="A22" s="80">
        <v>45275</v>
      </c>
      <c r="B22" s="26">
        <v>12.2</v>
      </c>
      <c r="C22" s="27">
        <v>0.2</v>
      </c>
      <c r="D22" s="27">
        <v>7.2</v>
      </c>
      <c r="E22" s="27">
        <v>39</v>
      </c>
      <c r="F22" s="27"/>
      <c r="G22" s="28"/>
      <c r="H22" s="27"/>
      <c r="I22" s="46"/>
      <c r="J22" s="26"/>
      <c r="K22" s="27"/>
      <c r="L22" s="27"/>
      <c r="M22" s="27"/>
      <c r="N22" s="27"/>
      <c r="O22" s="28"/>
      <c r="P22" s="27"/>
      <c r="Q22" s="46"/>
    </row>
    <row r="23" spans="1:17" ht="33" customHeight="1" x14ac:dyDescent="0.15">
      <c r="A23" s="80">
        <v>45276</v>
      </c>
      <c r="B23" s="26">
        <v>12.9</v>
      </c>
      <c r="C23" s="27">
        <v>0.2</v>
      </c>
      <c r="D23" s="27">
        <v>7.1</v>
      </c>
      <c r="E23" s="27">
        <v>37.799999999999997</v>
      </c>
      <c r="F23" s="27"/>
      <c r="G23" s="28"/>
      <c r="H23" s="27"/>
      <c r="I23" s="46"/>
      <c r="J23" s="26"/>
      <c r="K23" s="27"/>
      <c r="L23" s="27"/>
      <c r="M23" s="27"/>
      <c r="N23" s="27"/>
      <c r="O23" s="28"/>
      <c r="P23" s="27"/>
      <c r="Q23" s="46"/>
    </row>
    <row r="24" spans="1:17" ht="33" customHeight="1" x14ac:dyDescent="0.15">
      <c r="A24" s="80">
        <v>45277</v>
      </c>
      <c r="B24" s="26">
        <v>12.7</v>
      </c>
      <c r="C24" s="27">
        <v>0.2</v>
      </c>
      <c r="D24" s="27">
        <v>7.2</v>
      </c>
      <c r="E24" s="27">
        <v>38.700000000000003</v>
      </c>
      <c r="F24" s="27"/>
      <c r="G24" s="28"/>
      <c r="H24" s="27"/>
      <c r="I24" s="46"/>
      <c r="J24" s="26"/>
      <c r="K24" s="27"/>
      <c r="L24" s="27"/>
      <c r="M24" s="27"/>
      <c r="N24" s="27"/>
      <c r="O24" s="28"/>
      <c r="P24" s="27"/>
      <c r="Q24" s="46"/>
    </row>
    <row r="25" spans="1:17" ht="33" customHeight="1" x14ac:dyDescent="0.15">
      <c r="A25" s="80">
        <v>45278</v>
      </c>
      <c r="B25" s="26">
        <v>11.1</v>
      </c>
      <c r="C25" s="27">
        <v>0.2</v>
      </c>
      <c r="D25" s="27">
        <v>7.2</v>
      </c>
      <c r="E25" s="27">
        <v>38.1</v>
      </c>
      <c r="F25" s="27"/>
      <c r="G25" s="28"/>
      <c r="H25" s="27"/>
      <c r="I25" s="46"/>
      <c r="J25" s="26"/>
      <c r="K25" s="27"/>
      <c r="L25" s="27"/>
      <c r="M25" s="27"/>
      <c r="N25" s="27"/>
      <c r="O25" s="28"/>
      <c r="P25" s="27"/>
      <c r="Q25" s="46"/>
    </row>
    <row r="26" spans="1:17" ht="33" customHeight="1" x14ac:dyDescent="0.15">
      <c r="A26" s="80">
        <v>45279</v>
      </c>
      <c r="B26" s="26">
        <v>10</v>
      </c>
      <c r="C26" s="27">
        <v>0.2</v>
      </c>
      <c r="D26" s="27">
        <v>7.2</v>
      </c>
      <c r="E26" s="27">
        <v>38.700000000000003</v>
      </c>
      <c r="F26" s="27"/>
      <c r="G26" s="28"/>
      <c r="H26" s="27"/>
      <c r="I26" s="46"/>
      <c r="J26" s="26"/>
      <c r="K26" s="27"/>
      <c r="L26" s="27"/>
      <c r="M26" s="27"/>
      <c r="N26" s="27"/>
      <c r="O26" s="28"/>
      <c r="P26" s="27"/>
      <c r="Q26" s="46"/>
    </row>
    <row r="27" spans="1:17" ht="33" customHeight="1" x14ac:dyDescent="0.15">
      <c r="A27" s="80">
        <v>45280</v>
      </c>
      <c r="B27" s="26">
        <v>10.3</v>
      </c>
      <c r="C27" s="27">
        <v>0.2</v>
      </c>
      <c r="D27" s="27">
        <v>7.2</v>
      </c>
      <c r="E27" s="27">
        <v>38.299999999999997</v>
      </c>
      <c r="F27" s="27">
        <v>44.8</v>
      </c>
      <c r="G27" s="28">
        <v>102</v>
      </c>
      <c r="H27" s="27">
        <v>16.3</v>
      </c>
      <c r="I27" s="46" t="s">
        <v>40</v>
      </c>
      <c r="J27" s="26"/>
      <c r="K27" s="27"/>
      <c r="L27" s="27"/>
      <c r="M27" s="27"/>
      <c r="N27" s="27"/>
      <c r="O27" s="28"/>
      <c r="P27" s="27"/>
      <c r="Q27" s="46"/>
    </row>
    <row r="28" spans="1:17" ht="33" customHeight="1" x14ac:dyDescent="0.15">
      <c r="A28" s="80">
        <v>45281</v>
      </c>
      <c r="B28" s="26">
        <v>9.9</v>
      </c>
      <c r="C28" s="27">
        <v>0.2</v>
      </c>
      <c r="D28" s="27">
        <v>7.2</v>
      </c>
      <c r="E28" s="27">
        <v>38.799999999999997</v>
      </c>
      <c r="F28" s="27"/>
      <c r="G28" s="28"/>
      <c r="H28" s="27"/>
      <c r="I28" s="46"/>
      <c r="J28" s="26"/>
      <c r="K28" s="27"/>
      <c r="L28" s="27"/>
      <c r="M28" s="27"/>
      <c r="N28" s="27"/>
      <c r="O28" s="28"/>
      <c r="P28" s="27"/>
      <c r="Q28" s="46"/>
    </row>
    <row r="29" spans="1:17" ht="33" customHeight="1" x14ac:dyDescent="0.15">
      <c r="A29" s="80">
        <v>45282</v>
      </c>
      <c r="B29" s="26">
        <v>8.9</v>
      </c>
      <c r="C29" s="27">
        <v>0.2</v>
      </c>
      <c r="D29" s="27">
        <v>7.3</v>
      </c>
      <c r="E29" s="27">
        <v>38.200000000000003</v>
      </c>
      <c r="F29" s="27"/>
      <c r="G29" s="28"/>
      <c r="H29" s="27"/>
      <c r="I29" s="46"/>
      <c r="J29" s="26"/>
      <c r="K29" s="27"/>
      <c r="L29" s="27"/>
      <c r="M29" s="27"/>
      <c r="N29" s="27"/>
      <c r="O29" s="28"/>
      <c r="P29" s="27"/>
      <c r="Q29" s="46"/>
    </row>
    <row r="30" spans="1:17" ht="33" customHeight="1" x14ac:dyDescent="0.15">
      <c r="A30" s="80">
        <v>45283</v>
      </c>
      <c r="B30" s="26">
        <v>7.7</v>
      </c>
      <c r="C30" s="27">
        <v>0.2</v>
      </c>
      <c r="D30" s="27">
        <v>7.3</v>
      </c>
      <c r="E30" s="27">
        <v>38.799999999999997</v>
      </c>
      <c r="F30" s="27"/>
      <c r="G30" s="28"/>
      <c r="H30" s="27"/>
      <c r="I30" s="46"/>
      <c r="J30" s="26"/>
      <c r="K30" s="27"/>
      <c r="L30" s="27"/>
      <c r="M30" s="27"/>
      <c r="N30" s="27"/>
      <c r="O30" s="28"/>
      <c r="P30" s="27"/>
      <c r="Q30" s="46"/>
    </row>
    <row r="31" spans="1:17" ht="33" customHeight="1" x14ac:dyDescent="0.15">
      <c r="A31" s="80">
        <v>45284</v>
      </c>
      <c r="B31" s="26">
        <v>7.7</v>
      </c>
      <c r="C31" s="27">
        <v>0.2</v>
      </c>
      <c r="D31" s="27">
        <v>7.3</v>
      </c>
      <c r="E31" s="27">
        <v>39.200000000000003</v>
      </c>
      <c r="F31" s="27"/>
      <c r="G31" s="28"/>
      <c r="H31" s="27"/>
      <c r="I31" s="46"/>
      <c r="J31" s="26"/>
      <c r="K31" s="27"/>
      <c r="L31" s="27"/>
      <c r="M31" s="27"/>
      <c r="N31" s="27"/>
      <c r="O31" s="28"/>
      <c r="P31" s="27"/>
      <c r="Q31" s="46"/>
    </row>
    <row r="32" spans="1:17" ht="33" customHeight="1" x14ac:dyDescent="0.15">
      <c r="A32" s="80">
        <v>45285</v>
      </c>
      <c r="B32" s="26">
        <v>8.1</v>
      </c>
      <c r="C32" s="27">
        <v>0.2</v>
      </c>
      <c r="D32" s="27">
        <v>7.2</v>
      </c>
      <c r="E32" s="27">
        <v>39.299999999999997</v>
      </c>
      <c r="F32" s="27"/>
      <c r="G32" s="28"/>
      <c r="H32" s="27"/>
      <c r="I32" s="46"/>
      <c r="J32" s="26"/>
      <c r="K32" s="27"/>
      <c r="L32" s="27"/>
      <c r="M32" s="27"/>
      <c r="N32" s="27"/>
      <c r="O32" s="28"/>
      <c r="P32" s="27"/>
      <c r="Q32" s="46"/>
    </row>
    <row r="33" spans="1:17" ht="33" customHeight="1" x14ac:dyDescent="0.15">
      <c r="A33" s="80">
        <v>45286</v>
      </c>
      <c r="B33" s="26">
        <v>8</v>
      </c>
      <c r="C33" s="27">
        <v>0.2</v>
      </c>
      <c r="D33" s="27">
        <v>7.2</v>
      </c>
      <c r="E33" s="27">
        <v>38.9</v>
      </c>
      <c r="F33" s="27"/>
      <c r="G33" s="28"/>
      <c r="H33" s="27"/>
      <c r="I33" s="46"/>
      <c r="J33" s="26"/>
      <c r="K33" s="27"/>
      <c r="L33" s="27"/>
      <c r="M33" s="27"/>
      <c r="N33" s="27"/>
      <c r="O33" s="28"/>
      <c r="P33" s="27"/>
      <c r="Q33" s="46"/>
    </row>
    <row r="34" spans="1:17" ht="33" customHeight="1" x14ac:dyDescent="0.15">
      <c r="A34" s="80">
        <v>45287</v>
      </c>
      <c r="B34" s="26">
        <v>8.1</v>
      </c>
      <c r="C34" s="27">
        <v>0.2</v>
      </c>
      <c r="D34" s="27">
        <v>7.2</v>
      </c>
      <c r="E34" s="27">
        <v>38.299999999999997</v>
      </c>
      <c r="F34" s="27">
        <v>45.1</v>
      </c>
      <c r="G34" s="28">
        <v>101</v>
      </c>
      <c r="H34" s="27">
        <v>16.3</v>
      </c>
      <c r="I34" s="46" t="s">
        <v>40</v>
      </c>
      <c r="J34" s="26"/>
      <c r="K34" s="27"/>
      <c r="L34" s="27"/>
      <c r="M34" s="27"/>
      <c r="N34" s="27"/>
      <c r="O34" s="28"/>
      <c r="P34" s="27"/>
      <c r="Q34" s="46"/>
    </row>
    <row r="35" spans="1:17" ht="33" customHeight="1" x14ac:dyDescent="0.15">
      <c r="A35" s="80">
        <v>45288</v>
      </c>
      <c r="B35" s="26">
        <v>8.3000000000000007</v>
      </c>
      <c r="C35" s="27">
        <v>0.2</v>
      </c>
      <c r="D35" s="27">
        <v>7.2</v>
      </c>
      <c r="E35" s="27">
        <v>37.299999999999997</v>
      </c>
      <c r="F35" s="27"/>
      <c r="G35" s="28"/>
      <c r="H35" s="27"/>
      <c r="I35" s="46"/>
      <c r="J35" s="26"/>
      <c r="K35" s="27"/>
      <c r="L35" s="27"/>
      <c r="M35" s="27"/>
      <c r="N35" s="27"/>
      <c r="O35" s="28"/>
      <c r="P35" s="27"/>
      <c r="Q35" s="46"/>
    </row>
    <row r="36" spans="1:17" ht="33" customHeight="1" x14ac:dyDescent="0.15">
      <c r="A36" s="80">
        <v>45289</v>
      </c>
      <c r="B36" s="26">
        <v>8.5</v>
      </c>
      <c r="C36" s="27">
        <v>0.3</v>
      </c>
      <c r="D36" s="27">
        <v>7.2</v>
      </c>
      <c r="E36" s="27">
        <v>38.799999999999997</v>
      </c>
      <c r="F36" s="27"/>
      <c r="G36" s="28"/>
      <c r="H36" s="27"/>
      <c r="I36" s="46"/>
      <c r="J36" s="26"/>
      <c r="K36" s="27"/>
      <c r="L36" s="27"/>
      <c r="M36" s="27"/>
      <c r="N36" s="27"/>
      <c r="O36" s="28"/>
      <c r="P36" s="27"/>
      <c r="Q36" s="46"/>
    </row>
    <row r="37" spans="1:17" ht="33" customHeight="1" x14ac:dyDescent="0.15">
      <c r="A37" s="80">
        <v>45290</v>
      </c>
      <c r="B37" s="26">
        <v>8.5</v>
      </c>
      <c r="C37" s="27">
        <v>0.2</v>
      </c>
      <c r="D37" s="27">
        <v>7.2</v>
      </c>
      <c r="E37" s="27">
        <v>38.200000000000003</v>
      </c>
      <c r="F37" s="27"/>
      <c r="G37" s="28"/>
      <c r="H37" s="27"/>
      <c r="I37" s="46"/>
      <c r="J37" s="26"/>
      <c r="K37" s="27"/>
      <c r="L37" s="27"/>
      <c r="M37" s="27"/>
      <c r="N37" s="27"/>
      <c r="O37" s="28"/>
      <c r="P37" s="27"/>
      <c r="Q37" s="46"/>
    </row>
    <row r="38" spans="1:17" ht="33" customHeight="1" thickBot="1" x14ac:dyDescent="0.2">
      <c r="A38" s="79">
        <v>45291</v>
      </c>
      <c r="B38" s="30">
        <v>8.6</v>
      </c>
      <c r="C38" s="31">
        <v>0.2</v>
      </c>
      <c r="D38" s="31">
        <v>7.2</v>
      </c>
      <c r="E38" s="31">
        <v>38.299999999999997</v>
      </c>
      <c r="F38" s="31"/>
      <c r="G38" s="32"/>
      <c r="H38" s="31"/>
      <c r="I38" s="47"/>
      <c r="J38" s="30"/>
      <c r="K38" s="31"/>
      <c r="L38" s="31"/>
      <c r="M38" s="31"/>
      <c r="N38" s="31"/>
      <c r="O38" s="32"/>
      <c r="P38" s="31"/>
      <c r="Q38" s="47"/>
    </row>
    <row r="39" spans="1:17" ht="33" customHeight="1" x14ac:dyDescent="0.15">
      <c r="A39" s="110" t="s">
        <v>0</v>
      </c>
      <c r="B39" s="77">
        <v>12.9</v>
      </c>
      <c r="C39" s="75">
        <v>0.3</v>
      </c>
      <c r="D39" s="75">
        <v>7.3</v>
      </c>
      <c r="E39" s="75">
        <v>40.4</v>
      </c>
      <c r="F39" s="75">
        <v>45.9</v>
      </c>
      <c r="G39" s="76">
        <v>102</v>
      </c>
      <c r="H39" s="75">
        <v>17</v>
      </c>
      <c r="I39" s="149" t="s">
        <v>40</v>
      </c>
      <c r="J39" s="148">
        <f>MAX(J8:J19)</f>
        <v>13.5</v>
      </c>
      <c r="K39" s="75">
        <f>MAX(K8:K19)</f>
        <v>0.2</v>
      </c>
      <c r="L39" s="75">
        <f>MAX(L8:L19)</f>
        <v>7.4</v>
      </c>
      <c r="M39" s="75">
        <f>MAX(M8:M19)</f>
        <v>39.200000000000003</v>
      </c>
      <c r="N39" s="75"/>
      <c r="O39" s="76"/>
      <c r="P39" s="75"/>
      <c r="Q39" s="147"/>
    </row>
    <row r="40" spans="1:17" ht="33" customHeight="1" x14ac:dyDescent="0.15">
      <c r="A40" s="109" t="s">
        <v>1</v>
      </c>
      <c r="B40" s="72">
        <v>7.7</v>
      </c>
      <c r="C40" s="70">
        <v>0.1</v>
      </c>
      <c r="D40" s="70">
        <v>7.1</v>
      </c>
      <c r="E40" s="70">
        <v>37.299999999999997</v>
      </c>
      <c r="F40" s="70">
        <v>44.6</v>
      </c>
      <c r="G40" s="71">
        <v>98</v>
      </c>
      <c r="H40" s="70">
        <v>15.6</v>
      </c>
      <c r="I40" s="146" t="s">
        <v>40</v>
      </c>
      <c r="J40" s="145">
        <f>MIN(J8:J19)</f>
        <v>12.1</v>
      </c>
      <c r="K40" s="70">
        <f>MIN(K8:K19)</f>
        <v>0.2</v>
      </c>
      <c r="L40" s="70">
        <f>MIN(L8:L19)</f>
        <v>7.1</v>
      </c>
      <c r="M40" s="70">
        <f>MIN(M8:M19)</f>
        <v>37.9</v>
      </c>
      <c r="N40" s="70"/>
      <c r="O40" s="71"/>
      <c r="P40" s="70"/>
      <c r="Q40" s="144"/>
    </row>
    <row r="41" spans="1:17" ht="33" customHeight="1" thickBot="1" x14ac:dyDescent="0.2">
      <c r="A41" s="108" t="s">
        <v>2</v>
      </c>
      <c r="B41" s="67">
        <v>10.4</v>
      </c>
      <c r="C41" s="65">
        <v>0.2</v>
      </c>
      <c r="D41" s="65">
        <v>7.2</v>
      </c>
      <c r="E41" s="65">
        <v>38.799999999999997</v>
      </c>
      <c r="F41" s="65">
        <v>45.1</v>
      </c>
      <c r="G41" s="66">
        <v>101</v>
      </c>
      <c r="H41" s="65">
        <v>16.3</v>
      </c>
      <c r="I41" s="143" t="s">
        <v>40</v>
      </c>
      <c r="J41" s="142">
        <f>AVERAGE(J8:J19)</f>
        <v>12.7</v>
      </c>
      <c r="K41" s="65">
        <f>AVERAGE(K8:K19)</f>
        <v>0.2</v>
      </c>
      <c r="L41" s="65">
        <f>AVERAGE(L8:L19)</f>
        <v>7.3</v>
      </c>
      <c r="M41" s="65">
        <f>AVERAGE(M8:M19)</f>
        <v>38.5</v>
      </c>
      <c r="N41" s="65">
        <f>AVERAGE(N8:N19)</f>
        <v>44.1</v>
      </c>
      <c r="O41" s="66">
        <f>AVERAGE(O8:O19)</f>
        <v>101</v>
      </c>
      <c r="P41" s="65">
        <f>AVERAGE(P8:P19)</f>
        <v>18.8</v>
      </c>
      <c r="Q41" s="141" t="s">
        <v>43</v>
      </c>
    </row>
    <row r="42" spans="1:17" ht="15" customHeight="1" x14ac:dyDescent="0.15">
      <c r="A42" s="63" t="s">
        <v>31</v>
      </c>
    </row>
    <row r="43" spans="1:17" ht="15" customHeight="1" x14ac:dyDescent="0.15">
      <c r="A43" s="63" t="s">
        <v>42</v>
      </c>
    </row>
  </sheetData>
  <mergeCells count="6">
    <mergeCell ref="A4:A5"/>
    <mergeCell ref="A1:B1"/>
    <mergeCell ref="B2:I2"/>
    <mergeCell ref="J2:Q2"/>
    <mergeCell ref="B3:I3"/>
    <mergeCell ref="J3:Q3"/>
  </mergeCells>
  <phoneticPr fontId="2"/>
  <pageMargins left="0.75" right="0.75" top="1" bottom="1" header="0.51200000000000001" footer="0.51200000000000001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裕希子</dc:creator>
  <cp:lastModifiedBy>修平</cp:lastModifiedBy>
  <cp:lastPrinted>2023-06-09T07:11:46Z</cp:lastPrinted>
  <dcterms:created xsi:type="dcterms:W3CDTF">2008-04-16T02:45:22Z</dcterms:created>
  <dcterms:modified xsi:type="dcterms:W3CDTF">2024-06-27T04:42:14Z</dcterms:modified>
</cp:coreProperties>
</file>